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Z:\IP Audio\010 Podcasts\04 Berichterstattung\Januar 2023\finale VÖ-Dokumente\"/>
    </mc:Choice>
  </mc:AlternateContent>
  <xr:revisionPtr revIDLastSave="0" documentId="13_ncr:1_{381B21A8-5039-4752-80FF-660AE304252F}" xr6:coauthVersionLast="47" xr6:coauthVersionMax="47" xr10:uidLastSave="{00000000-0000-0000-0000-000000000000}"/>
  <bookViews>
    <workbookView xWindow="-108" yWindow="-108" windowWidth="23256" windowHeight="12720" tabRatio="344" xr2:uid="{233053D3-E9E4-422A-A0A8-9A563208540F}"/>
  </bookViews>
  <sheets>
    <sheet name="valide Downloads Januar 2023" sheetId="1" r:id="rId1"/>
    <sheet name="Genre Ranking" sheetId="20" r:id="rId2"/>
  </sheets>
  <definedNames>
    <definedName name="_xlnm._FilterDatabase" localSheetId="1" hidden="1">'Genre Ranking'!$A$6:$G$202</definedName>
    <definedName name="_xlnm._FilterDatabase" localSheetId="0" hidden="1">'valide Downloads Januar 2023'!$A$9:$N$187</definedName>
    <definedName name="_xlnm.Print_Area" localSheetId="1">'Genre Ranking'!$A:$G</definedName>
    <definedName name="_xlnm.Print_Area" localSheetId="0">'valide Downloads Januar 2023'!$A:$N</definedName>
    <definedName name="_xlnm.Print_Titles" localSheetId="1">'Genre Ranking'!$1:$6</definedName>
    <definedName name="_xlnm.Print_Titles" localSheetId="0">'valide Downloads Januar 2023'!$1:$9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02" i="20" l="1"/>
  <c r="G201" i="20"/>
  <c r="G200" i="20"/>
  <c r="G199" i="20"/>
  <c r="G198" i="20"/>
  <c r="G197" i="20"/>
  <c r="G196" i="20"/>
  <c r="G195" i="20"/>
  <c r="G194" i="20"/>
  <c r="G193" i="20"/>
  <c r="G192" i="20"/>
  <c r="G191" i="20"/>
  <c r="G190" i="20"/>
  <c r="G189" i="20"/>
  <c r="G188" i="20"/>
  <c r="G187" i="20"/>
  <c r="G186" i="20"/>
  <c r="G185" i="20"/>
  <c r="G184" i="20"/>
  <c r="G183" i="20"/>
  <c r="G182" i="20"/>
  <c r="G179" i="20"/>
  <c r="G178" i="20"/>
  <c r="G176" i="20"/>
  <c r="G175" i="20"/>
  <c r="G174" i="20"/>
  <c r="G173" i="20"/>
  <c r="G172" i="20"/>
  <c r="G171" i="20"/>
  <c r="G170" i="20"/>
  <c r="G169" i="20"/>
  <c r="G168" i="20"/>
  <c r="G167" i="20"/>
  <c r="G166" i="20"/>
  <c r="G165" i="20"/>
  <c r="G164" i="20"/>
  <c r="G163" i="20"/>
  <c r="G162" i="20"/>
  <c r="G161" i="20"/>
  <c r="G160" i="20"/>
  <c r="G158" i="20"/>
  <c r="G157" i="20"/>
  <c r="G156" i="20"/>
  <c r="G155" i="20"/>
  <c r="G154" i="20"/>
  <c r="G153" i="20"/>
  <c r="G151" i="20"/>
  <c r="G150" i="20"/>
  <c r="G149" i="20"/>
  <c r="G148" i="20"/>
  <c r="G147" i="20"/>
  <c r="G146" i="20"/>
  <c r="G145" i="20"/>
  <c r="G143" i="20"/>
  <c r="G142" i="20"/>
  <c r="G141" i="20"/>
  <c r="G140" i="20"/>
  <c r="G139" i="20"/>
  <c r="G138" i="20"/>
  <c r="G137" i="20"/>
  <c r="G136" i="20"/>
  <c r="G135" i="20"/>
  <c r="G133" i="20"/>
  <c r="G132" i="20"/>
  <c r="G131" i="20"/>
  <c r="G130" i="20"/>
  <c r="G129" i="20"/>
  <c r="G128" i="20"/>
  <c r="G127" i="20"/>
  <c r="G125" i="20"/>
  <c r="G123" i="20"/>
  <c r="G122" i="20"/>
  <c r="G121" i="20"/>
  <c r="G120" i="20"/>
  <c r="G119" i="20"/>
  <c r="G118" i="20"/>
  <c r="G117" i="20"/>
  <c r="G116" i="20"/>
  <c r="G115" i="20"/>
  <c r="G114" i="20"/>
  <c r="G113" i="20"/>
  <c r="G112" i="20"/>
  <c r="G111" i="20"/>
  <c r="G110" i="20"/>
  <c r="G109" i="20"/>
  <c r="G108" i="20"/>
  <c r="G107" i="20"/>
  <c r="G106" i="20"/>
  <c r="G105" i="20"/>
  <c r="G104" i="20"/>
  <c r="G103" i="20"/>
  <c r="G102" i="20"/>
  <c r="G101" i="20"/>
  <c r="G100" i="20"/>
  <c r="G98" i="20"/>
  <c r="G95" i="20"/>
  <c r="G93" i="20"/>
  <c r="G92" i="20"/>
  <c r="G91" i="20"/>
  <c r="G90" i="20"/>
  <c r="G89" i="20"/>
  <c r="G88" i="20"/>
  <c r="G87" i="20"/>
  <c r="G86" i="20"/>
  <c r="G85" i="20"/>
  <c r="G84" i="20"/>
  <c r="G83" i="20"/>
  <c r="G82" i="20"/>
  <c r="G81" i="20"/>
  <c r="G80" i="20"/>
  <c r="G79" i="20"/>
  <c r="G78" i="20"/>
  <c r="G77" i="20"/>
  <c r="G76" i="20"/>
  <c r="G75" i="20"/>
  <c r="G74" i="20"/>
  <c r="G73" i="20"/>
  <c r="G72" i="20"/>
  <c r="G71" i="20"/>
  <c r="G70" i="20"/>
  <c r="G69" i="20"/>
  <c r="G68" i="20"/>
  <c r="G67" i="20"/>
  <c r="G66" i="20"/>
  <c r="G65" i="20"/>
  <c r="G64" i="20"/>
  <c r="G63" i="20"/>
  <c r="G62" i="20"/>
  <c r="G60" i="20"/>
  <c r="G59" i="20"/>
  <c r="G58" i="20"/>
  <c r="G56" i="20"/>
  <c r="G55" i="20"/>
  <c r="G51" i="20"/>
  <c r="G50" i="20"/>
  <c r="G49" i="20"/>
  <c r="G48" i="20"/>
  <c r="G47" i="20"/>
  <c r="G46" i="20"/>
  <c r="G45" i="20"/>
  <c r="G44" i="20"/>
  <c r="G43" i="20"/>
  <c r="G42" i="20"/>
  <c r="G41" i="20"/>
  <c r="G40" i="20"/>
  <c r="G39" i="20"/>
  <c r="G38" i="20"/>
  <c r="G37" i="20"/>
  <c r="G36" i="20"/>
  <c r="G35" i="20"/>
  <c r="G34" i="20"/>
  <c r="G33" i="20"/>
  <c r="G32" i="20"/>
  <c r="G31" i="20"/>
  <c r="G30" i="20"/>
  <c r="G27" i="20"/>
  <c r="G25" i="20"/>
  <c r="G24" i="20"/>
  <c r="G23" i="20"/>
  <c r="G22" i="20"/>
  <c r="G21" i="20"/>
  <c r="G20" i="20"/>
  <c r="G19" i="20"/>
  <c r="G18" i="20"/>
  <c r="G17" i="20"/>
  <c r="G16" i="20"/>
  <c r="G15" i="20"/>
  <c r="G13" i="20"/>
  <c r="G12" i="20"/>
  <c r="G11" i="20"/>
  <c r="G10" i="20"/>
  <c r="G9" i="20"/>
  <c r="G8" i="20"/>
  <c r="G7" i="20"/>
  <c r="H187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DE5103FC-5E99-45C8-A8B5-BC9A89FA68F8}" keepAlive="1" name="Abfrage - analytics (1)" description="Verbindung mit der Abfrage 'analytics (1)' in der Arbeitsmappe." type="5" refreshedVersion="8" background="1" saveData="1">
    <dbPr connection="Provider=Microsoft.Mashup.OleDb.1;Data Source=$Workbook$;Location=&quot;analytics (1)&quot;;Extended Properties=&quot;&quot;" command="SELECT * FROM [analytics (1)]"/>
  </connection>
  <connection id="2" xr16:uid="{CDB0DC42-FE46-44F9-8BAB-779BB3CF8D11}" keepAlive="1" name="Abfrage - analytics (2)" description="Verbindung mit der Abfrage 'analytics (2)' in der Arbeitsmappe." type="5" refreshedVersion="8" background="1" saveData="1">
    <dbPr connection="Provider=Microsoft.Mashup.OleDb.1;Data Source=$Workbook$;Location=&quot;analytics (2)&quot;;Extended Properties=&quot;&quot;" command="SELECT * FROM [analytics (2)]"/>
  </connection>
  <connection id="3" xr16:uid="{0722D0B9-0276-4963-B66F-9661380C6B01}" keepAlive="1" name="Abfrage - analytics (3)" description="Verbindung mit der Abfrage 'analytics (3)' in der Arbeitsmappe." type="5" refreshedVersion="0" background="1">
    <dbPr connection="Provider=Microsoft.Mashup.OleDb.1;Data Source=$Workbook$;Location=&quot;analytics (3)&quot;;Extended Properties=&quot;&quot;" command="SELECT * FROM [analytics (3)]"/>
  </connection>
  <connection id="4" xr16:uid="{8BBC672F-D61D-4ACD-901D-78038487D72C}" keepAlive="1" name="Abfrage - analytics (4)" description="Verbindung mit der Abfrage 'analytics (4)' in der Arbeitsmappe." type="5" refreshedVersion="0" background="1">
    <dbPr connection="Provider=Microsoft.Mashup.OleDb.1;Data Source=$Workbook$;Location=&quot;analytics (4)&quot;;Extended Properties=&quot;&quot;" command="SELECT * FROM [analytics (4)]"/>
  </connection>
</connections>
</file>

<file path=xl/sharedStrings.xml><?xml version="1.0" encoding="utf-8"?>
<sst xmlns="http://schemas.openxmlformats.org/spreadsheetml/2006/main" count="1472" uniqueCount="297">
  <si>
    <t>Podcast Name</t>
  </si>
  <si>
    <t>Was jetzt?</t>
  </si>
  <si>
    <t>ZEIT ONLINE</t>
  </si>
  <si>
    <t>Baywatch Berlin</t>
  </si>
  <si>
    <t>Seven.One Audio</t>
  </si>
  <si>
    <t>Comedy</t>
  </si>
  <si>
    <t>Verbrechen</t>
  </si>
  <si>
    <t>Wahre Kriminalfälle</t>
  </si>
  <si>
    <t>MORD AUF EX</t>
  </si>
  <si>
    <t>Mordlust</t>
  </si>
  <si>
    <t>SWR2 Wissen</t>
  </si>
  <si>
    <t>SWR</t>
  </si>
  <si>
    <t>Wissenschaft</t>
  </si>
  <si>
    <t>LANZ &amp; PRECHT</t>
  </si>
  <si>
    <t>ZDF</t>
  </si>
  <si>
    <t>Gesellschaft und Kultur</t>
  </si>
  <si>
    <t>Apokalypse &amp; Filterkaffee</t>
  </si>
  <si>
    <t>Geschichten aus der Geschichte</t>
  </si>
  <si>
    <t>Geschichte</t>
  </si>
  <si>
    <t>Morning Briefing</t>
  </si>
  <si>
    <t>Handelsblatt</t>
  </si>
  <si>
    <t>Verbrechen von nebenan: True Crime aus der Nachbarschaft</t>
  </si>
  <si>
    <t>Audio Alliance</t>
  </si>
  <si>
    <t>Auf den Punkt</t>
  </si>
  <si>
    <t>Süddeutsche Zeitung (SZ)</t>
  </si>
  <si>
    <t>Alles auf Aktien</t>
  </si>
  <si>
    <t>Welt</t>
  </si>
  <si>
    <t>Wirtschaft</t>
  </si>
  <si>
    <t>Julep Media GmbH</t>
  </si>
  <si>
    <t>Podcast für Deutschland</t>
  </si>
  <si>
    <t>Frankfurter Allgemeine (FAZ)</t>
  </si>
  <si>
    <t>Zum Scheitern Verurteilt</t>
  </si>
  <si>
    <t>ntv - Wieder was gelernt</t>
  </si>
  <si>
    <t>Psychologie to go!</t>
  </si>
  <si>
    <t>Gesundheit und Fitness</t>
  </si>
  <si>
    <t>Edeltalk</t>
  </si>
  <si>
    <t>Einschlafen mit Wikipedia</t>
  </si>
  <si>
    <t>Bildung</t>
  </si>
  <si>
    <t>Einfach mal Luppen</t>
  </si>
  <si>
    <t>Sport</t>
  </si>
  <si>
    <t>Alles gesagt?</t>
  </si>
  <si>
    <t>Kick-off Politik</t>
  </si>
  <si>
    <t>50+2 - Der Fussballpodcast mit Nico &amp; Niklas</t>
  </si>
  <si>
    <t>Geschichten zum Einschlafen</t>
  </si>
  <si>
    <t>Das Politikteil</t>
  </si>
  <si>
    <t>Alliteration am Arsch</t>
  </si>
  <si>
    <t>Zurück zum Thema</t>
  </si>
  <si>
    <t>Podcast-Radio detektor.fm</t>
  </si>
  <si>
    <t>Das ist ja Claße(n)</t>
  </si>
  <si>
    <t>stern Crime - Spurensuche</t>
  </si>
  <si>
    <t>Eyes in the Dark - True Crime</t>
  </si>
  <si>
    <t>Alle Wege führen nach Ruhm - AWFNR</t>
  </si>
  <si>
    <t>Spektrum der Wissenschaft</t>
  </si>
  <si>
    <t>Reif ist live</t>
  </si>
  <si>
    <t>BILD</t>
  </si>
  <si>
    <t>True Crime Germany</t>
  </si>
  <si>
    <t>Was läuft heute</t>
  </si>
  <si>
    <t>TV und Film</t>
  </si>
  <si>
    <t>Religion und Spiritualität</t>
  </si>
  <si>
    <t>Paula Lieben Lernen</t>
  </si>
  <si>
    <t>Woher weißt Du das?</t>
  </si>
  <si>
    <t>Servus. Grüezi. Hallo.</t>
  </si>
  <si>
    <t>Wie war das nochmal?</t>
  </si>
  <si>
    <t>GameStar</t>
  </si>
  <si>
    <t>Freizeit</t>
  </si>
  <si>
    <t>Puppies and Crime</t>
  </si>
  <si>
    <t>Podcast ohne (richtigen) Namen</t>
  </si>
  <si>
    <t>Gemütlich Nachsitzen</t>
  </si>
  <si>
    <t>Schroeder &amp; Somuncu</t>
  </si>
  <si>
    <t>rbb media GmbH</t>
  </si>
  <si>
    <t>Ist das normal?</t>
  </si>
  <si>
    <t>Alles Geschichte - History von radioWissen</t>
  </si>
  <si>
    <t>BR</t>
  </si>
  <si>
    <t>dudes.</t>
  </si>
  <si>
    <t>Deffner &amp; Zschäpitz</t>
  </si>
  <si>
    <t>Talk ohne Gast</t>
  </si>
  <si>
    <t>Terra X Geschichte - Der Podcast</t>
  </si>
  <si>
    <t>Tatort Berlin</t>
  </si>
  <si>
    <t>Tagesspiegel</t>
  </si>
  <si>
    <t>Endlich normale Leute</t>
  </si>
  <si>
    <t>Eulen vor die Säue</t>
  </si>
  <si>
    <t>Friendly Fire</t>
  </si>
  <si>
    <t>Nerd &amp; Kultur</t>
  </si>
  <si>
    <t>Methodisch inkorrekt!</t>
  </si>
  <si>
    <t>HEINLEIN &amp; WEIGERT – sagt JA zum Leben!</t>
  </si>
  <si>
    <t>Das Thema</t>
  </si>
  <si>
    <t>Phrasenmäher</t>
  </si>
  <si>
    <t>Die blaue Couch</t>
  </si>
  <si>
    <t>1a B-Ware</t>
  </si>
  <si>
    <t>LAUSCHANGRIFF - Endlich was mit Sport!</t>
  </si>
  <si>
    <t>Und nun zum Sport</t>
  </si>
  <si>
    <t>Augen zu</t>
  </si>
  <si>
    <t>Kunst</t>
  </si>
  <si>
    <t>Disrupt</t>
  </si>
  <si>
    <t>Technologie</t>
  </si>
  <si>
    <t>Und was machst du am Wochenende?</t>
  </si>
  <si>
    <t>OK, America?</t>
  </si>
  <si>
    <t>F.A.Z. Einspruch Podcast</t>
  </si>
  <si>
    <t>HR</t>
  </si>
  <si>
    <t>c’t uplink</t>
  </si>
  <si>
    <t>heise online</t>
  </si>
  <si>
    <t>eat.READ.sleep. Bücher für dich</t>
  </si>
  <si>
    <t>NDR</t>
  </si>
  <si>
    <t>Bauerfeind + Kuttner</t>
  </si>
  <si>
    <t>Niemand muss ein Promi sein - Deutschlands Nr. 1 Gossip-Podcast!</t>
  </si>
  <si>
    <t>Kino oder Couch</t>
  </si>
  <si>
    <t>Vo(r)N - Verbrechen ohne (richtigen) Namen</t>
  </si>
  <si>
    <t>Chefgespräch</t>
  </si>
  <si>
    <t>WiWo</t>
  </si>
  <si>
    <t>Couple Of</t>
  </si>
  <si>
    <t>Verurteilt! Der Gerichtspodcast</t>
  </si>
  <si>
    <t>Hinter der Geschichte</t>
  </si>
  <si>
    <t>Hoppe Hoppe Scheitern - Der Eltern Real Talk mit Evelyn Weigert</t>
  </si>
  <si>
    <t>Kinder und Familie</t>
  </si>
  <si>
    <t>Terra X - Der Podcast</t>
  </si>
  <si>
    <t>BR24 - Thema des Tages</t>
  </si>
  <si>
    <t>Nettgeflüster - Der Podcast eines Ehepaars</t>
  </si>
  <si>
    <t>Synapsen. Ein Wissenschafts-Podcast von NDR Info</t>
  </si>
  <si>
    <t>Die sogenannte Gegenwart</t>
  </si>
  <si>
    <t>Joe Bausch: Im Kopf des Verbrechers</t>
  </si>
  <si>
    <t>Proseccolaune</t>
  </si>
  <si>
    <t>Frisch an die Arbeit</t>
  </si>
  <si>
    <t>#heise show</t>
  </si>
  <si>
    <t>Die STAR FM Creepy Hour</t>
  </si>
  <si>
    <t>STAR FM</t>
  </si>
  <si>
    <t>Antenne Niedersachsen</t>
  </si>
  <si>
    <t>Jenke. Extreme Momente</t>
  </si>
  <si>
    <t>Ist das eine Blase?</t>
  </si>
  <si>
    <t>Digitec</t>
  </si>
  <si>
    <t>Warum denken Sie das?</t>
  </si>
  <si>
    <t>Gyncast</t>
  </si>
  <si>
    <t>Kicken kann er/sie</t>
  </si>
  <si>
    <t>Der Welpentrainer - Der Podcast mit André Vogt</t>
  </si>
  <si>
    <t>Gartenradio</t>
  </si>
  <si>
    <t>Antritt</t>
  </si>
  <si>
    <t>Guten Quatsch Hamburg - Eure Radio Hamburg Comedyshow!</t>
  </si>
  <si>
    <t>Radio Hamburg</t>
  </si>
  <si>
    <t>Fragen an den Autor (SR 2)</t>
  </si>
  <si>
    <t>SR</t>
  </si>
  <si>
    <t>Eine Runde Berlin</t>
  </si>
  <si>
    <t>Gradmesser</t>
  </si>
  <si>
    <t>Heute das Morgen verstehen</t>
  </si>
  <si>
    <t>ada</t>
  </si>
  <si>
    <t>Augsburger Allgemeine</t>
  </si>
  <si>
    <t>Musik</t>
  </si>
  <si>
    <t>Rausgehört</t>
  </si>
  <si>
    <t>ams - Radio und MediaSolutions</t>
  </si>
  <si>
    <t>89.0 RTL Let's talk about sex</t>
  </si>
  <si>
    <t>Funkhaus Halle GmbH &amp; Co. KG</t>
  </si>
  <si>
    <t>Licht ins Dunkel</t>
  </si>
  <si>
    <t>Gude Südhessen</t>
  </si>
  <si>
    <t>VRM Media Sales GmbH</t>
  </si>
  <si>
    <t>Hundetalk</t>
  </si>
  <si>
    <t>Das AE-Team</t>
  </si>
  <si>
    <t>Die Abenteuer von Eddy Erdmännchen</t>
  </si>
  <si>
    <t>SCHICKSAL – der SR 1 PODCAST ÜBER DAS LEBEN</t>
  </si>
  <si>
    <t>Märchenzeit</t>
  </si>
  <si>
    <t>Pferdeverstand</t>
  </si>
  <si>
    <t>Radio Brocken - Wisst ihr noch?</t>
  </si>
  <si>
    <t>Heimspiel - Musik von hier</t>
  </si>
  <si>
    <t>radio NRW</t>
  </si>
  <si>
    <t>Der Zukunftsjäger</t>
  </si>
  <si>
    <t>AUDIOFABRIK</t>
  </si>
  <si>
    <t>WT</t>
  </si>
  <si>
    <t>Publisher</t>
  </si>
  <si>
    <t>Ja</t>
  </si>
  <si>
    <t>Nein</t>
  </si>
  <si>
    <t>Genre/Podcast</t>
  </si>
  <si>
    <t>Studio Bummens</t>
  </si>
  <si>
    <t>*</t>
  </si>
  <si>
    <t>↑↓</t>
  </si>
  <si>
    <t>* Die validen Downloads dieses Podcasts enthalten keine Spotify-Abrufe.</t>
  </si>
  <si>
    <t>WT=werbetragendes Angebot</t>
  </si>
  <si>
    <t>Genre</t>
  </si>
  <si>
    <t xml:space="preserve">Neue Episoden </t>
  </si>
  <si>
    <t>Aktive Episoden</t>
  </si>
  <si>
    <t>valide Downloads</t>
  </si>
  <si>
    <t>4 Brüste für ein Halleluja</t>
  </si>
  <si>
    <t>Aktenzeichen XY… Unvergessene Verbrechen</t>
  </si>
  <si>
    <t>Der Tag. Ein Thema, viele Perspektiven</t>
  </si>
  <si>
    <t>Ärztliche Kunstfehler</t>
  </si>
  <si>
    <t>Vermarkter</t>
  </si>
  <si>
    <t>Nachrichten und Politik</t>
  </si>
  <si>
    <t>Die Lage</t>
  </si>
  <si>
    <t>DER SPIEGEL</t>
  </si>
  <si>
    <t>8 Milliarden</t>
  </si>
  <si>
    <t>Stimmenfang</t>
  </si>
  <si>
    <t>Inside Austria</t>
  </si>
  <si>
    <t>Pod Steh Uns Bei</t>
  </si>
  <si>
    <t>Früh &amp; Launig - das tägliche News-Update aus Nürnberg und der Region</t>
  </si>
  <si>
    <t>Horch amol - Der NN-Podcast</t>
  </si>
  <si>
    <t>Partner in Crime</t>
  </si>
  <si>
    <t>Auf Ex Productions</t>
  </si>
  <si>
    <t>Weird Crimes</t>
  </si>
  <si>
    <t>Fischer &amp; Regenauer</t>
  </si>
  <si>
    <t>Amanda und Marieke</t>
  </si>
  <si>
    <t>PodRiders</t>
  </si>
  <si>
    <t>Die Sendeplaner Medienproduktion</t>
  </si>
  <si>
    <t>JB ProLibve</t>
  </si>
  <si>
    <t>abgründe. - True-Crime-Podcast von nordbayern.de</t>
  </si>
  <si>
    <t>Papaplatte &amp; Reeze</t>
  </si>
  <si>
    <t>Dömer &amp; Hansen</t>
  </si>
  <si>
    <t>Untnrum</t>
  </si>
  <si>
    <t>Talk Talk</t>
  </si>
  <si>
    <t>Niklas &amp; David</t>
  </si>
  <si>
    <t>Audio Only</t>
  </si>
  <si>
    <t>Gruschka &amp; Lessmann</t>
  </si>
  <si>
    <t>MTS</t>
  </si>
  <si>
    <t>Arouse</t>
  </si>
  <si>
    <t>Studio Stenger</t>
  </si>
  <si>
    <t>Heinlein &amp; Weigert</t>
  </si>
  <si>
    <t>Ripky California</t>
  </si>
  <si>
    <t>Bianca &amp; Julian Claßen</t>
  </si>
  <si>
    <t>Smarter Leben</t>
  </si>
  <si>
    <t>1000 erste Dates</t>
  </si>
  <si>
    <t>Toast Hawaii</t>
  </si>
  <si>
    <t>DPU</t>
  </si>
  <si>
    <t>heiß &amp; innig</t>
  </si>
  <si>
    <t>Mit.Menschen - der Podcast von, für und mit Menschen</t>
  </si>
  <si>
    <t>Aha! Zehn Minuten Alltags-Wissen</t>
  </si>
  <si>
    <t>Minkorrekt</t>
  </si>
  <si>
    <t>Football Bromance</t>
  </si>
  <si>
    <t>Patrick Esume &amp; Björn Werner</t>
  </si>
  <si>
    <t>Heymer &amp; Helbach</t>
  </si>
  <si>
    <t>Stammplatz</t>
  </si>
  <si>
    <t>Buschmann &amp; Schmidt-Sommerfeld</t>
  </si>
  <si>
    <t>Ka Depp - Der Club-Podcast von nordbayern.de</t>
  </si>
  <si>
    <t>Fürther Flachpass - Der Kleeblatt-Podcast von nordbayern.de</t>
  </si>
  <si>
    <t>Handelsblatt Today</t>
  </si>
  <si>
    <t>manager magazin</t>
  </si>
  <si>
    <t>Team A</t>
  </si>
  <si>
    <t>Geschichte FM</t>
  </si>
  <si>
    <t>Doctorscoach</t>
  </si>
  <si>
    <t>Schønlein Media</t>
  </si>
  <si>
    <t>Webedia Gaming GmbH</t>
  </si>
  <si>
    <t>4dogs Media</t>
  </si>
  <si>
    <t>Elbgorillas</t>
  </si>
  <si>
    <t>Devils &amp; Demons</t>
  </si>
  <si>
    <t>Newbase</t>
  </si>
  <si>
    <t>iq digital</t>
  </si>
  <si>
    <t>Ad Alliance</t>
  </si>
  <si>
    <t>Podstars OMR</t>
  </si>
  <si>
    <t>ARD Media</t>
  </si>
  <si>
    <t>Cui Bono</t>
  </si>
  <si>
    <t>Die Nachbarn</t>
  </si>
  <si>
    <t>Busenfreundin - der Podcast</t>
  </si>
  <si>
    <t>Tonkraft Ricarda Hofmann</t>
  </si>
  <si>
    <t>Verlag Nürnberger Presse</t>
  </si>
  <si>
    <t>Mama-Talk - Der Podcast</t>
  </si>
  <si>
    <t>Nachrichtenwecker</t>
  </si>
  <si>
    <t>Berliner &amp; Pfannkuchen</t>
  </si>
  <si>
    <t>Hinweis: Die Summenwerte des Vorgänger-Monats können sich aufgrund der Vorspaltenzusammensetzung des aktuellen Ausweisungsmonats verändern.</t>
  </si>
  <si>
    <t>Dezember 2022</t>
  </si>
  <si>
    <t>Quarks Daily</t>
  </si>
  <si>
    <t>WDR</t>
  </si>
  <si>
    <t>0630 - der News-Podcast</t>
  </si>
  <si>
    <t>simplify your life - einfacher und glücklicher Leben</t>
  </si>
  <si>
    <t>justpodcast.de</t>
  </si>
  <si>
    <t>PZ Nachgefragt - für die Apotheke</t>
  </si>
  <si>
    <t>Computerwissen - Software - Hardware</t>
  </si>
  <si>
    <t>gecheckt! Gesundheit und Medizin</t>
  </si>
  <si>
    <t>Rg.Jan.</t>
  </si>
  <si>
    <t>Anlage zur Berichterstattung am 16.02.2023</t>
  </si>
  <si>
    <t>Analysezeitraum: Januar 2023</t>
  </si>
  <si>
    <t>Januar 2023</t>
  </si>
  <si>
    <t>Dezember 2023</t>
  </si>
  <si>
    <t>Gesamt valide Downloads Januar 2023</t>
  </si>
  <si>
    <t>Eine Stunde History</t>
  </si>
  <si>
    <t>Deutschlandradio</t>
  </si>
  <si>
    <t>Deutschlandfunk - Der Tag</t>
  </si>
  <si>
    <t>Krimihörspiel</t>
  </si>
  <si>
    <t>Fiktion</t>
  </si>
  <si>
    <t>Unter Pfarrerstöchtern</t>
  </si>
  <si>
    <t>Dr. Matthias Riedl - So geht gesunde Ernährung</t>
  </si>
  <si>
    <t>FUNKE</t>
  </si>
  <si>
    <t>Funke MediaSales</t>
  </si>
  <si>
    <t>Handelsblatt Crime</t>
  </si>
  <si>
    <t>Der Gerichtsreporter</t>
  </si>
  <si>
    <t>Dem Tod auf der Spur</t>
  </si>
  <si>
    <t>Darwin gefällt das</t>
  </si>
  <si>
    <t>Kugel und Niere</t>
  </si>
  <si>
    <t>Wir. Der Mutmach-Podcast</t>
  </si>
  <si>
    <t>Handelsblatt Green &amp; Energy</t>
  </si>
  <si>
    <t>Handelsblatt Economic Challenges</t>
  </si>
  <si>
    <t>Tatort Niedersachsen - der Crime-Podcast der Braunschweiger Zeitung</t>
  </si>
  <si>
    <t>fußball inside</t>
  </si>
  <si>
    <t>Hamburg News</t>
  </si>
  <si>
    <t>Ich frage für einen Freund - Der Sex-Podcast für Erwachsene</t>
  </si>
  <si>
    <t>Das Scholz-Update</t>
  </si>
  <si>
    <t>Handelsblatt Rethink Work</t>
  </si>
  <si>
    <t>Entscheider treffen Haider</t>
  </si>
  <si>
    <t>Vier Flaschen – Der Wein-Podcast</t>
  </si>
  <si>
    <t>Deine Lieblingsmenschen – ein Podcast von FUNKE</t>
  </si>
  <si>
    <t>Die Nervigen</t>
  </si>
  <si>
    <t>Julia Beautx &amp; Joey’s Jungle</t>
  </si>
  <si>
    <t>Hinweis: Summenwerte des Vorgänger-Monats auf Basis "Genre-Gesamt" können sich aufgrund veränderter Genre-Zuteilungen einzelner Podcasts verändern.</t>
  </si>
  <si>
    <t>Gesamt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</si>
</sst>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4"/>
      <color rgb="FF172E54"/>
      <name val="Arial"/>
      <family val="2"/>
    </font>
    <font>
      <sz val="10"/>
      <color theme="1"/>
      <name val="Arial"/>
      <family val="2"/>
    </font>
    <font>
      <b/>
      <sz val="11"/>
      <color rgb="FF172E54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8"/>
      <color rgb="FF242424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6EB1A4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9" fontId="2" fillId="0" borderId="0" xfId="1" applyFont="1" applyFill="1" applyBorder="1"/>
    <xf numFmtId="9" fontId="0" fillId="0" borderId="0" xfId="1" applyFont="1" applyFill="1" applyBorder="1" applyAlignment="1">
      <alignment horizontal="right"/>
    </xf>
    <xf numFmtId="0" fontId="3" fillId="0" borderId="0" xfId="0" applyFont="1" applyAlignment="1">
      <alignment horizontal="left"/>
    </xf>
    <xf numFmtId="49" fontId="4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left" vertical="center"/>
    </xf>
    <xf numFmtId="0" fontId="7" fillId="0" borderId="2" xfId="0" applyFont="1" applyBorder="1"/>
    <xf numFmtId="0" fontId="5" fillId="0" borderId="2" xfId="0" applyFont="1" applyBorder="1"/>
    <xf numFmtId="0" fontId="7" fillId="0" borderId="2" xfId="0" applyFont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3" fontId="5" fillId="0" borderId="0" xfId="0" applyNumberFormat="1" applyFont="1"/>
    <xf numFmtId="17" fontId="7" fillId="0" borderId="2" xfId="0" applyNumberFormat="1" applyFont="1" applyBorder="1" applyAlignment="1">
      <alignment horizontal="center"/>
    </xf>
    <xf numFmtId="9" fontId="5" fillId="0" borderId="4" xfId="1" applyFont="1" applyFill="1" applyBorder="1"/>
    <xf numFmtId="9" fontId="5" fillId="0" borderId="5" xfId="1" applyFont="1" applyFill="1" applyBorder="1"/>
    <xf numFmtId="3" fontId="5" fillId="0" borderId="7" xfId="0" applyNumberFormat="1" applyFont="1" applyBorder="1"/>
    <xf numFmtId="3" fontId="5" fillId="0" borderId="8" xfId="0" applyNumberFormat="1" applyFont="1" applyBorder="1"/>
    <xf numFmtId="49" fontId="7" fillId="0" borderId="1" xfId="0" applyNumberFormat="1" applyFont="1" applyBorder="1" applyAlignment="1">
      <alignment horizontal="left" vertical="center"/>
    </xf>
    <xf numFmtId="0" fontId="0" fillId="0" borderId="6" xfId="0" applyBorder="1"/>
    <xf numFmtId="49" fontId="7" fillId="0" borderId="2" xfId="0" applyNumberFormat="1" applyFont="1" applyBorder="1" applyAlignment="1">
      <alignment horizontal="center"/>
    </xf>
    <xf numFmtId="49" fontId="7" fillId="0" borderId="2" xfId="0" applyNumberFormat="1" applyFont="1" applyBorder="1" applyAlignment="1">
      <alignment horizontal="right"/>
    </xf>
    <xf numFmtId="0" fontId="7" fillId="2" borderId="9" xfId="0" applyFont="1" applyFill="1" applyBorder="1"/>
    <xf numFmtId="0" fontId="7" fillId="2" borderId="9" xfId="0" applyFont="1" applyFill="1" applyBorder="1" applyAlignment="1">
      <alignment horizontal="center"/>
    </xf>
    <xf numFmtId="3" fontId="7" fillId="2" borderId="9" xfId="0" applyNumberFormat="1" applyFont="1" applyFill="1" applyBorder="1"/>
    <xf numFmtId="9" fontId="7" fillId="2" borderId="9" xfId="1" applyFont="1" applyFill="1" applyBorder="1"/>
    <xf numFmtId="0" fontId="8" fillId="2" borderId="9" xfId="0" applyFont="1" applyFill="1" applyBorder="1"/>
    <xf numFmtId="0" fontId="5" fillId="0" borderId="0" xfId="0" applyFont="1" applyAlignment="1">
      <alignment shrinkToFit="1"/>
    </xf>
    <xf numFmtId="0" fontId="7" fillId="0" borderId="0" xfId="0" applyFont="1"/>
    <xf numFmtId="3" fontId="7" fillId="0" borderId="0" xfId="0" applyNumberFormat="1" applyFont="1"/>
    <xf numFmtId="9" fontId="7" fillId="0" borderId="1" xfId="1" applyFont="1" applyFill="1" applyBorder="1" applyAlignment="1">
      <alignment horizontal="center"/>
    </xf>
    <xf numFmtId="9" fontId="7" fillId="0" borderId="3" xfId="1" applyFont="1" applyFill="1" applyBorder="1" applyAlignment="1">
      <alignment horizontal="center"/>
    </xf>
    <xf numFmtId="9" fontId="5" fillId="0" borderId="0" xfId="1" applyFont="1" applyFill="1" applyBorder="1"/>
    <xf numFmtId="0" fontId="2" fillId="0" borderId="0" xfId="0" applyFont="1" applyAlignment="1">
      <alignment horizontal="center"/>
    </xf>
    <xf numFmtId="3" fontId="2" fillId="0" borderId="0" xfId="0" applyNumberFormat="1" applyFont="1"/>
    <xf numFmtId="3" fontId="9" fillId="0" borderId="0" xfId="0" applyNumberFormat="1" applyFont="1"/>
    <xf numFmtId="3" fontId="0" fillId="0" borderId="0" xfId="0" applyNumberFormat="1"/>
    <xf numFmtId="9" fontId="7" fillId="0" borderId="0" xfId="1" applyFont="1"/>
    <xf numFmtId="9" fontId="5" fillId="0" borderId="0" xfId="1" applyFont="1"/>
    <xf numFmtId="3" fontId="5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right"/>
    </xf>
    <xf numFmtId="0" fontId="5" fillId="0" borderId="1" xfId="0" applyFont="1" applyBorder="1"/>
    <xf numFmtId="3" fontId="5" fillId="0" borderId="1" xfId="0" applyNumberFormat="1" applyFont="1" applyBorder="1"/>
    <xf numFmtId="9" fontId="5" fillId="0" borderId="1" xfId="1" applyFont="1" applyBorder="1"/>
    <xf numFmtId="9" fontId="5" fillId="0" borderId="0" xfId="1" applyFont="1" applyFill="1" applyBorder="1" applyAlignment="1">
      <alignment horizontal="right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colors>
    <mruColors>
      <color rgb="FF6EB1A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51436</xdr:colOff>
      <xdr:row>0</xdr:row>
      <xdr:rowOff>80010</xdr:rowOff>
    </xdr:from>
    <xdr:to>
      <xdr:col>1</xdr:col>
      <xdr:colOff>2773362</xdr:colOff>
      <xdr:row>3</xdr:row>
      <xdr:rowOff>152634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229E65B3-77B9-4B3D-915A-1C6AB637AE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6" y="80010"/>
          <a:ext cx="3215639" cy="615549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0</xdr:colOff>
      <xdr:row>190</xdr:row>
      <xdr:rowOff>49848</xdr:rowOff>
    </xdr:from>
    <xdr:to>
      <xdr:col>12</xdr:col>
      <xdr:colOff>420686</xdr:colOff>
      <xdr:row>197</xdr:row>
      <xdr:rowOff>127000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737F514B-B624-4749-B247-C32E20E54DC1}"/>
            </a:ext>
          </a:extLst>
        </xdr:cNvPr>
        <xdr:cNvSpPr txBox="1"/>
      </xdr:nvSpPr>
      <xdr:spPr>
        <a:xfrm>
          <a:off x="961390" y="31680786"/>
          <a:ext cx="12659359" cy="1355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latin typeface="Arial" panose="020B0604020202020204" pitchFamily="34" charset="0"/>
              <a:cs typeface="Arial" panose="020B0604020202020204" pitchFamily="34" charset="0"/>
            </a:rPr>
            <a:t>Grundlage der Ausweisung sind alle für das jeweilige Angebot erfolgten validen Downloads eines Podcast im Analysezeitraum.</a:t>
          </a:r>
          <a:r>
            <a:rPr lang="de-DE" sz="90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de-DE" sz="900">
              <a:latin typeface="Arial" panose="020B0604020202020204" pitchFamily="34" charset="0"/>
              <a:cs typeface="Arial" panose="020B0604020202020204" pitchFamily="34" charset="0"/>
            </a:rPr>
            <a:t>Die Bildung der validen Downloads erfolgt gemäß der IAB-Spezifikationen v2.1: Ein Download wird als gültig gewertet, wenn die Dateigröße im Log mindestens einer Minute der Abspielzeit der Podcast-Episode entspricht. Die zentrale Einheit </a:t>
          </a:r>
          <a:r>
            <a:rPr lang="de-DE" sz="900" b="1">
              <a:solidFill>
                <a:srgbClr val="6EB1A4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valide Downloads </a:t>
          </a:r>
          <a:r>
            <a:rPr lang="de-DE" sz="900">
              <a:latin typeface="Arial" panose="020B0604020202020204" pitchFamily="34" charset="0"/>
              <a:cs typeface="Arial" panose="020B0604020202020204" pitchFamily="34" charset="0"/>
            </a:rPr>
            <a:t>wird innerhalb eines 24 Stundenzeitraums aggregiert, indem ein Abruf pro Episode und Client (IP Hash x User Agent) als gültig zählt. Preloads, Kleinstabrufe und technisch bedingte Downloads (z.B. durch Bots verursachte Abrufe) werden eliminiert.</a:t>
          </a:r>
        </a:p>
        <a:p>
          <a:endParaRPr lang="de-DE" sz="9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900" b="1">
              <a:solidFill>
                <a:srgbClr val="6EB1A4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Neue Episoden: </a:t>
          </a:r>
          <a:r>
            <a:rPr lang="de-DE" sz="900" b="0" baseline="0">
              <a:latin typeface="Arial" panose="020B0604020202020204" pitchFamily="34" charset="0"/>
              <a:cs typeface="Arial" panose="020B0604020202020204" pitchFamily="34" charset="0"/>
            </a:rPr>
            <a:t>Dieser Wert gibt die im Analysemonat neu veröffentlichten Episoden eines Podcasts an.</a:t>
          </a:r>
          <a:endParaRPr lang="de-DE" sz="900" b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900" b="1">
              <a:solidFill>
                <a:srgbClr val="6EB1A4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Aktive Episoden: </a:t>
          </a:r>
          <a:r>
            <a:rPr lang="de-DE" sz="900" baseline="0">
              <a:latin typeface="Arial" panose="020B0604020202020204" pitchFamily="34" charset="0"/>
              <a:cs typeface="Arial" panose="020B0604020202020204" pitchFamily="34" charset="0"/>
            </a:rPr>
            <a:t>Ausgabe aller Episoden, die im Analysezeitraum mindestens einmal heruntergelanden wurden. Eine ausführliche Beschreibung der Kennwertaggregation ist der Dokumentation zur ma Podcast zu entnehmen: https://www.agma-mmc.de/media-analyse/ma-podcast/berichterstattung.</a:t>
          </a:r>
        </a:p>
        <a:p>
          <a:endParaRPr lang="de-DE" sz="900" b="0" i="0" u="none" strike="noStrike" baseline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indent="0"/>
          <a:r>
            <a:rPr lang="de-DE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Für alle Fragen rund um die ma Podcast wenden Sie sich bitte an:</a:t>
          </a:r>
          <a:r>
            <a:rPr lang="de-DE" sz="90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900" u="sng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podcast@agma-mmc.de </a:t>
          </a:r>
        </a:p>
        <a:p>
          <a:endParaRPr lang="de-DE" sz="9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33867</xdr:colOff>
      <xdr:row>0</xdr:row>
      <xdr:rowOff>76199</xdr:rowOff>
    </xdr:from>
    <xdr:to>
      <xdr:col>0</xdr:col>
      <xdr:colOff>2065274</xdr:colOff>
      <xdr:row>2</xdr:row>
      <xdr:rowOff>93133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4D528709-7042-43C7-9C64-8773AD9927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67" y="76199"/>
          <a:ext cx="2034582" cy="38946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FB0C55-99D1-43BB-84C8-00B9AC36B824}">
  <sheetPr>
    <pageSetUpPr fitToPage="1"/>
  </sheetPr>
  <dimension ref="A6:N199"/>
  <sheetViews>
    <sheetView tabSelected="1" zoomScale="70" zoomScaleNormal="70" workbookViewId="0">
      <selection activeCell="B9" sqref="B9"/>
    </sheetView>
  </sheetViews>
  <sheetFormatPr baseColWidth="10" defaultRowHeight="14.4" x14ac:dyDescent="0.3"/>
  <cols>
    <col min="1" max="1" width="7.33203125" customWidth="1"/>
    <col min="2" max="2" width="49.6640625" customWidth="1"/>
    <col min="3" max="3" width="2.44140625" customWidth="1"/>
    <col min="4" max="4" width="22.77734375" customWidth="1"/>
    <col min="5" max="5" width="20.109375" customWidth="1"/>
    <col min="6" max="6" width="20.6640625" bestFit="1" customWidth="1"/>
    <col min="7" max="7" width="6" style="2" customWidth="1"/>
    <col min="8" max="8" width="15.109375" bestFit="1" customWidth="1"/>
    <col min="9" max="9" width="15.109375" customWidth="1"/>
    <col min="10" max="10" width="6.109375" customWidth="1"/>
    <col min="11" max="14" width="8.109375" customWidth="1"/>
  </cols>
  <sheetData>
    <row r="6" spans="1:14" ht="17.399999999999999" x14ac:dyDescent="0.3">
      <c r="A6" s="6" t="s">
        <v>262</v>
      </c>
      <c r="G6"/>
    </row>
    <row r="7" spans="1:14" x14ac:dyDescent="0.3">
      <c r="A7" s="7" t="s">
        <v>263</v>
      </c>
      <c r="G7"/>
    </row>
    <row r="8" spans="1:14" x14ac:dyDescent="0.3">
      <c r="G8"/>
      <c r="H8" s="46" t="s">
        <v>176</v>
      </c>
      <c r="I8" s="47"/>
      <c r="J8" s="20"/>
      <c r="K8" s="46" t="s">
        <v>174</v>
      </c>
      <c r="L8" s="47"/>
      <c r="M8" s="46" t="s">
        <v>175</v>
      </c>
      <c r="N8" s="47" t="s">
        <v>175</v>
      </c>
    </row>
    <row r="9" spans="1:14" s="1" customFormat="1" x14ac:dyDescent="0.3">
      <c r="A9" s="8" t="s">
        <v>261</v>
      </c>
      <c r="B9" s="8" t="s">
        <v>0</v>
      </c>
      <c r="C9" s="9" t="s">
        <v>169</v>
      </c>
      <c r="D9" s="8" t="s">
        <v>164</v>
      </c>
      <c r="E9" s="8" t="s">
        <v>181</v>
      </c>
      <c r="F9" s="8" t="s">
        <v>173</v>
      </c>
      <c r="G9" s="10" t="s">
        <v>163</v>
      </c>
      <c r="H9" s="21" t="s">
        <v>264</v>
      </c>
      <c r="I9" s="21" t="s">
        <v>265</v>
      </c>
      <c r="J9" s="32" t="s">
        <v>170</v>
      </c>
      <c r="K9" s="14">
        <v>44927</v>
      </c>
      <c r="L9" s="14">
        <v>44896</v>
      </c>
      <c r="M9" s="14">
        <v>44927</v>
      </c>
      <c r="N9" s="14">
        <v>44896</v>
      </c>
    </row>
    <row r="10" spans="1:14" x14ac:dyDescent="0.3">
      <c r="A10" s="11">
        <v>1</v>
      </c>
      <c r="B10" s="28" t="s">
        <v>1</v>
      </c>
      <c r="C10" s="28"/>
      <c r="D10" s="28" t="s">
        <v>2</v>
      </c>
      <c r="E10" s="28" t="s">
        <v>239</v>
      </c>
      <c r="F10" s="28" t="s">
        <v>182</v>
      </c>
      <c r="G10" s="12" t="s">
        <v>165</v>
      </c>
      <c r="H10" s="13">
        <v>8021302</v>
      </c>
      <c r="I10" s="13">
        <v>6862976</v>
      </c>
      <c r="J10" s="15">
        <v>0.16877896702538361</v>
      </c>
      <c r="K10" s="13">
        <v>117</v>
      </c>
      <c r="L10" s="18">
        <v>82</v>
      </c>
      <c r="M10" s="13">
        <v>3330</v>
      </c>
      <c r="N10" s="13">
        <v>3323</v>
      </c>
    </row>
    <row r="11" spans="1:14" x14ac:dyDescent="0.3">
      <c r="A11" s="11">
        <v>2</v>
      </c>
      <c r="B11" s="28" t="s">
        <v>6</v>
      </c>
      <c r="C11" s="28"/>
      <c r="D11" s="28" t="s">
        <v>2</v>
      </c>
      <c r="E11" s="28" t="s">
        <v>239</v>
      </c>
      <c r="F11" s="28" t="s">
        <v>7</v>
      </c>
      <c r="G11" s="12" t="s">
        <v>165</v>
      </c>
      <c r="H11" s="13">
        <v>4168556</v>
      </c>
      <c r="I11" s="13">
        <v>5595357</v>
      </c>
      <c r="J11" s="16">
        <v>-0.2549973129507197</v>
      </c>
      <c r="K11" s="13">
        <v>2</v>
      </c>
      <c r="L11" s="17">
        <v>4</v>
      </c>
      <c r="M11" s="13">
        <v>128</v>
      </c>
      <c r="N11" s="13">
        <v>126</v>
      </c>
    </row>
    <row r="12" spans="1:14" x14ac:dyDescent="0.3">
      <c r="A12" s="11">
        <v>3</v>
      </c>
      <c r="B12" s="28" t="s">
        <v>9</v>
      </c>
      <c r="C12" s="28"/>
      <c r="D12" s="28" t="s">
        <v>191</v>
      </c>
      <c r="E12" s="28" t="s">
        <v>4</v>
      </c>
      <c r="F12" s="28" t="s">
        <v>7</v>
      </c>
      <c r="G12" s="12" t="s">
        <v>165</v>
      </c>
      <c r="H12" s="13">
        <v>4076147</v>
      </c>
      <c r="I12" s="13">
        <v>5406686</v>
      </c>
      <c r="J12" s="16">
        <v>-0.24609141348323171</v>
      </c>
      <c r="K12" s="13">
        <v>2</v>
      </c>
      <c r="L12" s="17">
        <v>2</v>
      </c>
      <c r="M12" s="13">
        <v>116</v>
      </c>
      <c r="N12" s="13">
        <v>113</v>
      </c>
    </row>
    <row r="13" spans="1:14" x14ac:dyDescent="0.3">
      <c r="A13" s="11">
        <v>4</v>
      </c>
      <c r="B13" s="28" t="s">
        <v>16</v>
      </c>
      <c r="C13" s="28"/>
      <c r="D13" s="28" t="s">
        <v>168</v>
      </c>
      <c r="E13" s="28" t="s">
        <v>4</v>
      </c>
      <c r="F13" s="28" t="s">
        <v>182</v>
      </c>
      <c r="G13" s="12" t="s">
        <v>165</v>
      </c>
      <c r="H13" s="13">
        <v>3717484</v>
      </c>
      <c r="I13" s="13">
        <v>3653698</v>
      </c>
      <c r="J13" s="16">
        <v>1.7457928925707519E-2</v>
      </c>
      <c r="K13" s="13">
        <v>22</v>
      </c>
      <c r="L13" s="17">
        <v>22</v>
      </c>
      <c r="M13" s="13">
        <v>637</v>
      </c>
      <c r="N13" s="13">
        <v>614</v>
      </c>
    </row>
    <row r="14" spans="1:14" x14ac:dyDescent="0.3">
      <c r="A14" s="11">
        <v>5</v>
      </c>
      <c r="B14" s="28" t="s">
        <v>10</v>
      </c>
      <c r="C14" s="28" t="s">
        <v>169</v>
      </c>
      <c r="D14" s="28" t="s">
        <v>11</v>
      </c>
      <c r="E14" s="28"/>
      <c r="F14" s="28" t="s">
        <v>12</v>
      </c>
      <c r="G14" s="12" t="s">
        <v>166</v>
      </c>
      <c r="H14" s="13">
        <v>3658252</v>
      </c>
      <c r="I14" s="13">
        <v>2995836</v>
      </c>
      <c r="J14" s="16">
        <v>0.22111223711845371</v>
      </c>
      <c r="K14" s="13">
        <v>32</v>
      </c>
      <c r="L14" s="17">
        <v>35</v>
      </c>
      <c r="M14" s="13">
        <v>2085</v>
      </c>
      <c r="N14" s="13">
        <v>2033</v>
      </c>
    </row>
    <row r="15" spans="1:14" x14ac:dyDescent="0.3">
      <c r="A15" s="11">
        <v>6</v>
      </c>
      <c r="B15" s="28" t="s">
        <v>3</v>
      </c>
      <c r="C15" s="28"/>
      <c r="D15" s="28" t="s">
        <v>168</v>
      </c>
      <c r="E15" s="28" t="s">
        <v>4</v>
      </c>
      <c r="F15" s="28" t="s">
        <v>5</v>
      </c>
      <c r="G15" s="12" t="s">
        <v>165</v>
      </c>
      <c r="H15" s="13">
        <v>3655812</v>
      </c>
      <c r="I15" s="13">
        <v>5690702</v>
      </c>
      <c r="J15" s="16">
        <v>-0.35758154266380487</v>
      </c>
      <c r="K15" s="13">
        <v>3</v>
      </c>
      <c r="L15" s="17">
        <v>4</v>
      </c>
      <c r="M15" s="13">
        <v>164</v>
      </c>
      <c r="N15" s="13">
        <v>161</v>
      </c>
    </row>
    <row r="16" spans="1:14" x14ac:dyDescent="0.3">
      <c r="A16" s="11">
        <v>7</v>
      </c>
      <c r="B16" s="28" t="s">
        <v>13</v>
      </c>
      <c r="C16" s="28"/>
      <c r="D16" s="28" t="s">
        <v>14</v>
      </c>
      <c r="E16" s="28"/>
      <c r="F16" s="28" t="s">
        <v>15</v>
      </c>
      <c r="G16" s="12" t="s">
        <v>166</v>
      </c>
      <c r="H16" s="13">
        <v>3326198</v>
      </c>
      <c r="I16" s="13">
        <v>3196662</v>
      </c>
      <c r="J16" s="16">
        <v>4.0522269792677479E-2</v>
      </c>
      <c r="K16" s="13">
        <v>4</v>
      </c>
      <c r="L16" s="17">
        <v>5</v>
      </c>
      <c r="M16" s="13">
        <v>75</v>
      </c>
      <c r="N16" s="13">
        <v>71</v>
      </c>
    </row>
    <row r="17" spans="1:14" x14ac:dyDescent="0.3">
      <c r="A17" s="11">
        <v>8</v>
      </c>
      <c r="B17" s="28" t="s">
        <v>8</v>
      </c>
      <c r="C17" s="28"/>
      <c r="D17" s="28" t="s">
        <v>192</v>
      </c>
      <c r="E17" s="28" t="s">
        <v>4</v>
      </c>
      <c r="F17" s="28" t="s">
        <v>7</v>
      </c>
      <c r="G17" s="12" t="s">
        <v>165</v>
      </c>
      <c r="H17" s="13">
        <v>3270613</v>
      </c>
      <c r="I17" s="13">
        <v>4063768</v>
      </c>
      <c r="J17" s="16">
        <v>-0.19517723452716779</v>
      </c>
      <c r="K17" s="13">
        <v>5</v>
      </c>
      <c r="L17" s="17">
        <v>3</v>
      </c>
      <c r="M17" s="13">
        <v>168</v>
      </c>
      <c r="N17" s="13">
        <v>163</v>
      </c>
    </row>
    <row r="18" spans="1:14" x14ac:dyDescent="0.3">
      <c r="A18" s="11">
        <v>9</v>
      </c>
      <c r="B18" s="28" t="s">
        <v>17</v>
      </c>
      <c r="C18" s="28"/>
      <c r="D18" s="28" t="s">
        <v>231</v>
      </c>
      <c r="E18" s="28" t="s">
        <v>4</v>
      </c>
      <c r="F18" s="28" t="s">
        <v>18</v>
      </c>
      <c r="G18" s="12" t="s">
        <v>165</v>
      </c>
      <c r="H18" s="13">
        <v>2559934</v>
      </c>
      <c r="I18" s="13">
        <v>3071354</v>
      </c>
      <c r="J18" s="16">
        <v>-0.16651287998713271</v>
      </c>
      <c r="K18" s="13">
        <v>5</v>
      </c>
      <c r="L18" s="17">
        <v>4</v>
      </c>
      <c r="M18" s="13">
        <v>404</v>
      </c>
      <c r="N18" s="13">
        <v>398</v>
      </c>
    </row>
    <row r="19" spans="1:14" x14ac:dyDescent="0.3">
      <c r="A19" s="11">
        <v>10</v>
      </c>
      <c r="B19" s="28" t="s">
        <v>19</v>
      </c>
      <c r="C19" s="28"/>
      <c r="D19" s="28" t="s">
        <v>20</v>
      </c>
      <c r="E19" s="28" t="s">
        <v>239</v>
      </c>
      <c r="F19" s="28" t="s">
        <v>182</v>
      </c>
      <c r="G19" s="12" t="s">
        <v>165</v>
      </c>
      <c r="H19" s="13">
        <v>2421525</v>
      </c>
      <c r="I19" s="13">
        <v>2003093</v>
      </c>
      <c r="J19" s="16">
        <v>0.20889294705737571</v>
      </c>
      <c r="K19" s="13">
        <v>22</v>
      </c>
      <c r="L19" s="17">
        <v>21</v>
      </c>
      <c r="M19" s="13">
        <v>1243</v>
      </c>
      <c r="N19" s="13">
        <v>1221</v>
      </c>
    </row>
    <row r="20" spans="1:14" x14ac:dyDescent="0.3">
      <c r="A20" s="11">
        <v>11</v>
      </c>
      <c r="B20" s="28" t="s">
        <v>21</v>
      </c>
      <c r="C20" s="28"/>
      <c r="D20" s="28" t="s">
        <v>22</v>
      </c>
      <c r="E20" s="28" t="s">
        <v>240</v>
      </c>
      <c r="F20" s="28" t="s">
        <v>7</v>
      </c>
      <c r="G20" s="12" t="s">
        <v>165</v>
      </c>
      <c r="H20" s="13">
        <v>2242068</v>
      </c>
      <c r="I20" s="13">
        <v>1935365</v>
      </c>
      <c r="J20" s="16">
        <v>0.15847294954698479</v>
      </c>
      <c r="K20" s="13">
        <v>3</v>
      </c>
      <c r="L20" s="17">
        <v>2</v>
      </c>
      <c r="M20" s="13">
        <v>101</v>
      </c>
      <c r="N20" s="13">
        <v>98</v>
      </c>
    </row>
    <row r="21" spans="1:14" x14ac:dyDescent="0.3">
      <c r="A21" s="11">
        <v>12</v>
      </c>
      <c r="B21" s="28" t="s">
        <v>25</v>
      </c>
      <c r="C21" s="28"/>
      <c r="D21" s="28" t="s">
        <v>26</v>
      </c>
      <c r="E21" s="28" t="s">
        <v>4</v>
      </c>
      <c r="F21" s="28" t="s">
        <v>27</v>
      </c>
      <c r="G21" s="12" t="s">
        <v>165</v>
      </c>
      <c r="H21" s="13">
        <v>2094729</v>
      </c>
      <c r="I21" s="13">
        <v>1906695</v>
      </c>
      <c r="J21" s="16">
        <v>9.8617765295445858E-2</v>
      </c>
      <c r="K21" s="13">
        <v>26</v>
      </c>
      <c r="L21" s="17">
        <v>27</v>
      </c>
      <c r="M21" s="13">
        <v>565</v>
      </c>
      <c r="N21" s="13">
        <v>539</v>
      </c>
    </row>
    <row r="22" spans="1:14" x14ac:dyDescent="0.3">
      <c r="A22" s="11">
        <v>13</v>
      </c>
      <c r="B22" s="28" t="s">
        <v>293</v>
      </c>
      <c r="C22" s="28"/>
      <c r="D22" s="28" t="s">
        <v>294</v>
      </c>
      <c r="E22" s="28" t="s">
        <v>4</v>
      </c>
      <c r="F22" s="28" t="s">
        <v>5</v>
      </c>
      <c r="G22" s="12" t="s">
        <v>165</v>
      </c>
      <c r="H22" s="13">
        <v>2088577</v>
      </c>
      <c r="I22" s="13"/>
      <c r="J22" s="16"/>
      <c r="K22" s="13">
        <v>4</v>
      </c>
      <c r="L22" s="17"/>
      <c r="M22" s="13">
        <v>32</v>
      </c>
      <c r="N22" s="13"/>
    </row>
    <row r="23" spans="1:14" x14ac:dyDescent="0.3">
      <c r="A23" s="11">
        <v>14</v>
      </c>
      <c r="B23" s="28" t="s">
        <v>183</v>
      </c>
      <c r="C23" s="28"/>
      <c r="D23" s="28" t="s">
        <v>184</v>
      </c>
      <c r="E23" s="28" t="s">
        <v>240</v>
      </c>
      <c r="F23" s="28" t="s">
        <v>182</v>
      </c>
      <c r="G23" s="12" t="s">
        <v>165</v>
      </c>
      <c r="H23" s="13">
        <v>1634315</v>
      </c>
      <c r="I23" s="13">
        <v>1433463</v>
      </c>
      <c r="J23" s="16">
        <v>0.14011662665865801</v>
      </c>
      <c r="K23" s="13">
        <v>48</v>
      </c>
      <c r="L23" s="17">
        <v>45</v>
      </c>
      <c r="M23" s="13">
        <v>306</v>
      </c>
      <c r="N23" s="13">
        <v>258</v>
      </c>
    </row>
    <row r="24" spans="1:14" x14ac:dyDescent="0.3">
      <c r="A24" s="11">
        <v>15</v>
      </c>
      <c r="B24" s="28" t="s">
        <v>193</v>
      </c>
      <c r="C24" s="28"/>
      <c r="D24" s="28" t="s">
        <v>168</v>
      </c>
      <c r="E24" s="28" t="s">
        <v>241</v>
      </c>
      <c r="F24" s="28" t="s">
        <v>7</v>
      </c>
      <c r="G24" s="12" t="s">
        <v>165</v>
      </c>
      <c r="H24" s="13">
        <v>1563419</v>
      </c>
      <c r="I24" s="13">
        <v>2185122</v>
      </c>
      <c r="J24" s="16">
        <v>-0.28451637940581809</v>
      </c>
      <c r="K24" s="13">
        <v>2</v>
      </c>
      <c r="L24" s="17">
        <v>2</v>
      </c>
      <c r="M24" s="13">
        <v>39</v>
      </c>
      <c r="N24" s="13">
        <v>37</v>
      </c>
    </row>
    <row r="25" spans="1:14" x14ac:dyDescent="0.3">
      <c r="A25" s="11">
        <v>16</v>
      </c>
      <c r="B25" s="28" t="s">
        <v>23</v>
      </c>
      <c r="C25" s="28"/>
      <c r="D25" s="28" t="s">
        <v>24</v>
      </c>
      <c r="E25" s="28" t="s">
        <v>239</v>
      </c>
      <c r="F25" s="28" t="s">
        <v>182</v>
      </c>
      <c r="G25" s="12" t="s">
        <v>165</v>
      </c>
      <c r="H25" s="13">
        <v>1452742</v>
      </c>
      <c r="I25" s="13">
        <v>1401399</v>
      </c>
      <c r="J25" s="16">
        <v>3.6636960637191907E-2</v>
      </c>
      <c r="K25" s="13">
        <v>20</v>
      </c>
      <c r="L25" s="17">
        <v>21</v>
      </c>
      <c r="M25" s="13">
        <v>1030</v>
      </c>
      <c r="N25" s="13">
        <v>1010</v>
      </c>
    </row>
    <row r="26" spans="1:14" x14ac:dyDescent="0.3">
      <c r="A26" s="11">
        <v>17</v>
      </c>
      <c r="B26" s="28" t="s">
        <v>29</v>
      </c>
      <c r="C26" s="28"/>
      <c r="D26" s="28" t="s">
        <v>30</v>
      </c>
      <c r="E26" s="28" t="s">
        <v>239</v>
      </c>
      <c r="F26" s="28" t="s">
        <v>182</v>
      </c>
      <c r="G26" s="12" t="s">
        <v>165</v>
      </c>
      <c r="H26" s="13">
        <v>1404439</v>
      </c>
      <c r="I26" s="13">
        <v>1104198</v>
      </c>
      <c r="J26" s="16">
        <v>0.27190866130893188</v>
      </c>
      <c r="K26" s="13">
        <v>22</v>
      </c>
      <c r="L26" s="17">
        <v>17</v>
      </c>
      <c r="M26" s="13">
        <v>758</v>
      </c>
      <c r="N26" s="13">
        <v>736</v>
      </c>
    </row>
    <row r="27" spans="1:14" x14ac:dyDescent="0.3">
      <c r="A27" s="11">
        <v>18</v>
      </c>
      <c r="B27" s="28" t="s">
        <v>33</v>
      </c>
      <c r="C27" s="28"/>
      <c r="D27" s="28" t="s">
        <v>232</v>
      </c>
      <c r="E27" s="28" t="s">
        <v>4</v>
      </c>
      <c r="F27" s="28" t="s">
        <v>34</v>
      </c>
      <c r="G27" s="12" t="s">
        <v>165</v>
      </c>
      <c r="H27" s="13">
        <v>1297696</v>
      </c>
      <c r="I27" s="13">
        <v>1523459</v>
      </c>
      <c r="J27" s="16">
        <v>-0.14819105732415511</v>
      </c>
      <c r="K27" s="13">
        <v>4</v>
      </c>
      <c r="L27" s="17">
        <v>9</v>
      </c>
      <c r="M27" s="13">
        <v>141</v>
      </c>
      <c r="N27" s="13">
        <v>137</v>
      </c>
    </row>
    <row r="28" spans="1:14" x14ac:dyDescent="0.3">
      <c r="A28" s="11">
        <v>19</v>
      </c>
      <c r="B28" s="28" t="s">
        <v>228</v>
      </c>
      <c r="C28" s="28"/>
      <c r="D28" s="28" t="s">
        <v>20</v>
      </c>
      <c r="E28" s="28" t="s">
        <v>239</v>
      </c>
      <c r="F28" s="28" t="s">
        <v>27</v>
      </c>
      <c r="G28" s="12" t="s">
        <v>165</v>
      </c>
      <c r="H28" s="13">
        <v>1208586</v>
      </c>
      <c r="I28" s="13">
        <v>1058280</v>
      </c>
      <c r="J28" s="16">
        <v>0.1420285746683296</v>
      </c>
      <c r="K28" s="13">
        <v>24</v>
      </c>
      <c r="L28" s="17">
        <v>23</v>
      </c>
      <c r="M28" s="13">
        <v>668</v>
      </c>
      <c r="N28" s="13">
        <v>644</v>
      </c>
    </row>
    <row r="29" spans="1:14" x14ac:dyDescent="0.3">
      <c r="A29" s="11">
        <v>20</v>
      </c>
      <c r="B29" s="28" t="s">
        <v>267</v>
      </c>
      <c r="C29" s="28" t="s">
        <v>169</v>
      </c>
      <c r="D29" s="28" t="s">
        <v>268</v>
      </c>
      <c r="E29" s="28"/>
      <c r="F29" s="28" t="s">
        <v>37</v>
      </c>
      <c r="G29" s="12" t="s">
        <v>166</v>
      </c>
      <c r="H29" s="13">
        <v>1155205</v>
      </c>
      <c r="I29" s="13"/>
      <c r="J29" s="16"/>
      <c r="K29" s="13">
        <v>6</v>
      </c>
      <c r="L29" s="17"/>
      <c r="M29" s="13">
        <v>146</v>
      </c>
      <c r="N29" s="13"/>
    </row>
    <row r="30" spans="1:14" x14ac:dyDescent="0.3">
      <c r="A30" s="11">
        <v>21</v>
      </c>
      <c r="B30" s="28" t="s">
        <v>269</v>
      </c>
      <c r="C30" s="28" t="s">
        <v>169</v>
      </c>
      <c r="D30" s="28" t="s">
        <v>268</v>
      </c>
      <c r="E30" s="28"/>
      <c r="F30" s="28" t="s">
        <v>182</v>
      </c>
      <c r="G30" s="12" t="s">
        <v>166</v>
      </c>
      <c r="H30" s="13">
        <v>1062684</v>
      </c>
      <c r="I30" s="13"/>
      <c r="J30" s="16"/>
      <c r="K30" s="13">
        <v>41</v>
      </c>
      <c r="L30" s="17"/>
      <c r="M30" s="13">
        <v>303</v>
      </c>
      <c r="N30" s="13"/>
    </row>
    <row r="31" spans="1:14" x14ac:dyDescent="0.3">
      <c r="A31" s="11">
        <v>22</v>
      </c>
      <c r="B31" s="28" t="s">
        <v>221</v>
      </c>
      <c r="C31" s="28"/>
      <c r="D31" s="28" t="s">
        <v>222</v>
      </c>
      <c r="E31" s="28" t="s">
        <v>4</v>
      </c>
      <c r="F31" s="28" t="s">
        <v>39</v>
      </c>
      <c r="G31" s="12" t="s">
        <v>165</v>
      </c>
      <c r="H31" s="13">
        <v>1015484</v>
      </c>
      <c r="I31" s="13">
        <v>1019384</v>
      </c>
      <c r="J31" s="16">
        <v>-3.8258399190098662E-3</v>
      </c>
      <c r="K31" s="13">
        <v>9</v>
      </c>
      <c r="L31" s="17">
        <v>9</v>
      </c>
      <c r="M31" s="13">
        <v>247</v>
      </c>
      <c r="N31" s="13">
        <v>238</v>
      </c>
    </row>
    <row r="32" spans="1:14" x14ac:dyDescent="0.3">
      <c r="A32" s="11">
        <v>23</v>
      </c>
      <c r="B32" s="28" t="s">
        <v>35</v>
      </c>
      <c r="C32" s="28"/>
      <c r="D32" s="28" t="s">
        <v>200</v>
      </c>
      <c r="E32" s="28" t="s">
        <v>28</v>
      </c>
      <c r="F32" s="28" t="s">
        <v>5</v>
      </c>
      <c r="G32" s="12" t="s">
        <v>165</v>
      </c>
      <c r="H32" s="13">
        <v>993976</v>
      </c>
      <c r="I32" s="13">
        <v>796571</v>
      </c>
      <c r="J32" s="16">
        <v>0.2478184618822428</v>
      </c>
      <c r="K32" s="13">
        <v>5</v>
      </c>
      <c r="L32" s="17">
        <v>4</v>
      </c>
      <c r="M32" s="13">
        <v>226</v>
      </c>
      <c r="N32" s="13">
        <v>221</v>
      </c>
    </row>
    <row r="33" spans="1:14" x14ac:dyDescent="0.3">
      <c r="A33" s="11">
        <v>24</v>
      </c>
      <c r="B33" s="28" t="s">
        <v>31</v>
      </c>
      <c r="C33" s="28"/>
      <c r="D33" s="28" t="s">
        <v>201</v>
      </c>
      <c r="E33" s="28" t="s">
        <v>4</v>
      </c>
      <c r="F33" s="28" t="s">
        <v>5</v>
      </c>
      <c r="G33" s="12" t="s">
        <v>165</v>
      </c>
      <c r="H33" s="13">
        <v>974295</v>
      </c>
      <c r="I33" s="13">
        <v>860148</v>
      </c>
      <c r="J33" s="16">
        <v>0.1327062319507806</v>
      </c>
      <c r="K33" s="13">
        <v>6</v>
      </c>
      <c r="L33" s="17">
        <v>5</v>
      </c>
      <c r="M33" s="13">
        <v>86</v>
      </c>
      <c r="N33" s="13">
        <v>80</v>
      </c>
    </row>
    <row r="34" spans="1:14" x14ac:dyDescent="0.3">
      <c r="A34" s="11">
        <v>25</v>
      </c>
      <c r="B34" s="28" t="s">
        <v>36</v>
      </c>
      <c r="C34" s="28"/>
      <c r="D34" s="28" t="s">
        <v>233</v>
      </c>
      <c r="E34" s="28" t="s">
        <v>4</v>
      </c>
      <c r="F34" s="28" t="s">
        <v>37</v>
      </c>
      <c r="G34" s="12" t="s">
        <v>165</v>
      </c>
      <c r="H34" s="13">
        <v>762903</v>
      </c>
      <c r="I34" s="13">
        <v>865653</v>
      </c>
      <c r="J34" s="16">
        <v>-0.118696521585439</v>
      </c>
      <c r="K34" s="13">
        <v>9</v>
      </c>
      <c r="L34" s="17">
        <v>8</v>
      </c>
      <c r="M34" s="13">
        <v>328</v>
      </c>
      <c r="N34" s="13">
        <v>319</v>
      </c>
    </row>
    <row r="35" spans="1:14" x14ac:dyDescent="0.3">
      <c r="A35" s="11">
        <v>26</v>
      </c>
      <c r="B35" s="28" t="s">
        <v>178</v>
      </c>
      <c r="C35" s="28"/>
      <c r="D35" s="28" t="s">
        <v>14</v>
      </c>
      <c r="E35" s="28"/>
      <c r="F35" s="28" t="s">
        <v>7</v>
      </c>
      <c r="G35" s="12" t="s">
        <v>166</v>
      </c>
      <c r="H35" s="13">
        <v>743168</v>
      </c>
      <c r="I35" s="13">
        <v>593650</v>
      </c>
      <c r="J35" s="16">
        <v>0.2518622083719364</v>
      </c>
      <c r="K35" s="13">
        <v>2</v>
      </c>
      <c r="L35" s="17">
        <v>2</v>
      </c>
      <c r="M35" s="13">
        <v>12</v>
      </c>
      <c r="N35" s="13">
        <v>10</v>
      </c>
    </row>
    <row r="36" spans="1:14" x14ac:dyDescent="0.3">
      <c r="A36" s="11">
        <v>27</v>
      </c>
      <c r="B36" s="28" t="s">
        <v>32</v>
      </c>
      <c r="C36" s="28"/>
      <c r="D36" s="28" t="s">
        <v>22</v>
      </c>
      <c r="E36" s="28" t="s">
        <v>240</v>
      </c>
      <c r="F36" s="28" t="s">
        <v>12</v>
      </c>
      <c r="G36" s="12" t="s">
        <v>165</v>
      </c>
      <c r="H36" s="13">
        <v>707044</v>
      </c>
      <c r="I36" s="13">
        <v>525234</v>
      </c>
      <c r="J36" s="16">
        <v>0.34615047769184781</v>
      </c>
      <c r="K36" s="13">
        <v>10</v>
      </c>
      <c r="L36" s="17">
        <v>9</v>
      </c>
      <c r="M36" s="13">
        <v>264</v>
      </c>
      <c r="N36" s="13">
        <v>254</v>
      </c>
    </row>
    <row r="37" spans="1:14" x14ac:dyDescent="0.3">
      <c r="A37" s="11">
        <v>28</v>
      </c>
      <c r="B37" s="28" t="s">
        <v>253</v>
      </c>
      <c r="C37" s="28" t="s">
        <v>169</v>
      </c>
      <c r="D37" s="28" t="s">
        <v>254</v>
      </c>
      <c r="E37" s="28"/>
      <c r="F37" s="28" t="s">
        <v>12</v>
      </c>
      <c r="G37" s="12" t="s">
        <v>166</v>
      </c>
      <c r="H37" s="13">
        <v>671345</v>
      </c>
      <c r="I37" s="13">
        <v>587612</v>
      </c>
      <c r="J37" s="16">
        <v>0.1424970899164755</v>
      </c>
      <c r="K37" s="13">
        <v>26</v>
      </c>
      <c r="L37" s="17">
        <v>27</v>
      </c>
      <c r="M37" s="13">
        <v>423</v>
      </c>
      <c r="N37" s="13">
        <v>399</v>
      </c>
    </row>
    <row r="38" spans="1:14" x14ac:dyDescent="0.3">
      <c r="A38" s="11">
        <v>29</v>
      </c>
      <c r="B38" s="28" t="s">
        <v>43</v>
      </c>
      <c r="C38" s="28"/>
      <c r="D38" s="28" t="s">
        <v>28</v>
      </c>
      <c r="E38" s="28" t="s">
        <v>28</v>
      </c>
      <c r="F38" s="28" t="s">
        <v>34</v>
      </c>
      <c r="G38" s="12" t="s">
        <v>165</v>
      </c>
      <c r="H38" s="13">
        <v>646486</v>
      </c>
      <c r="I38" s="13">
        <v>508018</v>
      </c>
      <c r="J38" s="16">
        <v>0.27256514532949622</v>
      </c>
      <c r="K38" s="13">
        <v>4</v>
      </c>
      <c r="L38" s="17">
        <v>4</v>
      </c>
      <c r="M38" s="13">
        <v>94</v>
      </c>
      <c r="N38" s="13">
        <v>90</v>
      </c>
    </row>
    <row r="39" spans="1:14" x14ac:dyDescent="0.3">
      <c r="A39" s="11">
        <v>30</v>
      </c>
      <c r="B39" s="28" t="s">
        <v>219</v>
      </c>
      <c r="C39" s="28"/>
      <c r="D39" s="28" t="s">
        <v>26</v>
      </c>
      <c r="E39" s="28" t="s">
        <v>4</v>
      </c>
      <c r="F39" s="28" t="s">
        <v>12</v>
      </c>
      <c r="G39" s="12" t="s">
        <v>165</v>
      </c>
      <c r="H39" s="13">
        <v>645761</v>
      </c>
      <c r="I39" s="13">
        <v>563718</v>
      </c>
      <c r="J39" s="16">
        <v>0.1455390815975364</v>
      </c>
      <c r="K39" s="13">
        <v>9</v>
      </c>
      <c r="L39" s="17">
        <v>9</v>
      </c>
      <c r="M39" s="13">
        <v>52</v>
      </c>
      <c r="N39" s="13">
        <v>43</v>
      </c>
    </row>
    <row r="40" spans="1:14" x14ac:dyDescent="0.3">
      <c r="A40" s="11">
        <v>31</v>
      </c>
      <c r="B40" s="28" t="s">
        <v>51</v>
      </c>
      <c r="C40" s="28"/>
      <c r="D40" s="28" t="s">
        <v>211</v>
      </c>
      <c r="E40" s="28" t="s">
        <v>4</v>
      </c>
      <c r="F40" s="28" t="s">
        <v>15</v>
      </c>
      <c r="G40" s="12" t="s">
        <v>165</v>
      </c>
      <c r="H40" s="13">
        <v>642886</v>
      </c>
      <c r="I40" s="13">
        <v>721946</v>
      </c>
      <c r="J40" s="16">
        <v>-0.1095095755084176</v>
      </c>
      <c r="K40" s="13">
        <v>8</v>
      </c>
      <c r="L40" s="17">
        <v>8</v>
      </c>
      <c r="M40" s="13">
        <v>213</v>
      </c>
      <c r="N40" s="13">
        <v>205</v>
      </c>
    </row>
    <row r="41" spans="1:14" x14ac:dyDescent="0.3">
      <c r="A41" s="11">
        <v>32</v>
      </c>
      <c r="B41" s="28" t="s">
        <v>270</v>
      </c>
      <c r="C41" s="28" t="s">
        <v>169</v>
      </c>
      <c r="D41" s="28" t="s">
        <v>268</v>
      </c>
      <c r="E41" s="28"/>
      <c r="F41" s="28" t="s">
        <v>271</v>
      </c>
      <c r="G41" s="12" t="s">
        <v>166</v>
      </c>
      <c r="H41" s="13">
        <v>637834</v>
      </c>
      <c r="I41" s="13"/>
      <c r="J41" s="16"/>
      <c r="K41" s="13">
        <v>10</v>
      </c>
      <c r="L41" s="17"/>
      <c r="M41" s="13">
        <v>116</v>
      </c>
      <c r="N41" s="13"/>
    </row>
    <row r="42" spans="1:14" x14ac:dyDescent="0.3">
      <c r="A42" s="11">
        <v>33</v>
      </c>
      <c r="B42" s="28" t="s">
        <v>60</v>
      </c>
      <c r="C42" s="28"/>
      <c r="D42" s="28" t="s">
        <v>2</v>
      </c>
      <c r="E42" s="28" t="s">
        <v>239</v>
      </c>
      <c r="F42" s="28" t="s">
        <v>12</v>
      </c>
      <c r="G42" s="12" t="s">
        <v>165</v>
      </c>
      <c r="H42" s="13">
        <v>615617</v>
      </c>
      <c r="I42" s="13">
        <v>687115</v>
      </c>
      <c r="J42" s="16">
        <v>-0.1040553619117615</v>
      </c>
      <c r="K42" s="13">
        <v>1</v>
      </c>
      <c r="L42" s="17">
        <v>1</v>
      </c>
      <c r="M42" s="13">
        <v>124</v>
      </c>
      <c r="N42" s="13">
        <v>123</v>
      </c>
    </row>
    <row r="43" spans="1:14" x14ac:dyDescent="0.3">
      <c r="A43" s="11">
        <v>34</v>
      </c>
      <c r="B43" s="28" t="s">
        <v>49</v>
      </c>
      <c r="C43" s="28"/>
      <c r="D43" s="28" t="s">
        <v>22</v>
      </c>
      <c r="E43" s="28" t="s">
        <v>240</v>
      </c>
      <c r="F43" s="28" t="s">
        <v>7</v>
      </c>
      <c r="G43" s="12" t="s">
        <v>165</v>
      </c>
      <c r="H43" s="13">
        <v>607774</v>
      </c>
      <c r="I43" s="13">
        <v>508012</v>
      </c>
      <c r="J43" s="16">
        <v>0.19637725093108041</v>
      </c>
      <c r="K43" s="13">
        <v>2</v>
      </c>
      <c r="L43" s="17">
        <v>2</v>
      </c>
      <c r="M43" s="13">
        <v>79</v>
      </c>
      <c r="N43" s="13">
        <v>77</v>
      </c>
    </row>
    <row r="44" spans="1:14" x14ac:dyDescent="0.3">
      <c r="A44" s="11">
        <v>35</v>
      </c>
      <c r="B44" s="28" t="s">
        <v>224</v>
      </c>
      <c r="C44" s="28"/>
      <c r="D44" s="28" t="s">
        <v>54</v>
      </c>
      <c r="E44" s="28" t="s">
        <v>4</v>
      </c>
      <c r="F44" s="28" t="s">
        <v>39</v>
      </c>
      <c r="G44" s="12" t="s">
        <v>165</v>
      </c>
      <c r="H44" s="13">
        <v>587493</v>
      </c>
      <c r="I44" s="13">
        <v>607723</v>
      </c>
      <c r="J44" s="16">
        <v>-3.3288192153333007E-2</v>
      </c>
      <c r="K44" s="13">
        <v>28</v>
      </c>
      <c r="L44" s="17">
        <v>27</v>
      </c>
      <c r="M44" s="13">
        <v>326</v>
      </c>
      <c r="N44" s="13">
        <v>297</v>
      </c>
    </row>
    <row r="45" spans="1:14" x14ac:dyDescent="0.3">
      <c r="A45" s="11">
        <v>36</v>
      </c>
      <c r="B45" s="28" t="s">
        <v>40</v>
      </c>
      <c r="C45" s="28"/>
      <c r="D45" s="28" t="s">
        <v>2</v>
      </c>
      <c r="E45" s="28" t="s">
        <v>239</v>
      </c>
      <c r="F45" s="28" t="s">
        <v>15</v>
      </c>
      <c r="G45" s="12" t="s">
        <v>165</v>
      </c>
      <c r="H45" s="13">
        <v>578369</v>
      </c>
      <c r="I45" s="13">
        <v>871064</v>
      </c>
      <c r="J45" s="16">
        <v>-0.3360200857801493</v>
      </c>
      <c r="K45" s="13">
        <v>1</v>
      </c>
      <c r="L45" s="17">
        <v>1</v>
      </c>
      <c r="M45" s="13">
        <v>62</v>
      </c>
      <c r="N45" s="13">
        <v>61</v>
      </c>
    </row>
    <row r="46" spans="1:14" x14ac:dyDescent="0.3">
      <c r="A46" s="11">
        <v>37</v>
      </c>
      <c r="B46" s="28" t="s">
        <v>50</v>
      </c>
      <c r="C46" s="28"/>
      <c r="D46" s="28" t="s">
        <v>194</v>
      </c>
      <c r="E46" s="28" t="s">
        <v>4</v>
      </c>
      <c r="F46" s="28" t="s">
        <v>7</v>
      </c>
      <c r="G46" s="12" t="s">
        <v>165</v>
      </c>
      <c r="H46" s="13">
        <v>573049</v>
      </c>
      <c r="I46" s="13">
        <v>638550</v>
      </c>
      <c r="J46" s="16">
        <v>-0.1025777151358547</v>
      </c>
      <c r="K46" s="13">
        <v>5</v>
      </c>
      <c r="L46" s="17">
        <v>4</v>
      </c>
      <c r="M46" s="13">
        <v>141</v>
      </c>
      <c r="N46" s="13">
        <v>137</v>
      </c>
    </row>
    <row r="47" spans="1:14" x14ac:dyDescent="0.3">
      <c r="A47" s="11">
        <v>38</v>
      </c>
      <c r="B47" s="28" t="s">
        <v>45</v>
      </c>
      <c r="C47" s="28"/>
      <c r="D47" s="28" t="s">
        <v>202</v>
      </c>
      <c r="E47" s="28" t="s">
        <v>4</v>
      </c>
      <c r="F47" s="28" t="s">
        <v>5</v>
      </c>
      <c r="G47" s="12" t="s">
        <v>165</v>
      </c>
      <c r="H47" s="13">
        <v>562792</v>
      </c>
      <c r="I47" s="13">
        <v>596323</v>
      </c>
      <c r="J47" s="16">
        <v>-5.6229593693350788E-2</v>
      </c>
      <c r="K47" s="13">
        <v>5</v>
      </c>
      <c r="L47" s="17">
        <v>4</v>
      </c>
      <c r="M47" s="13">
        <v>259</v>
      </c>
      <c r="N47" s="13">
        <v>254</v>
      </c>
    </row>
    <row r="48" spans="1:14" x14ac:dyDescent="0.3">
      <c r="A48" s="11">
        <v>39</v>
      </c>
      <c r="B48" s="28" t="s">
        <v>44</v>
      </c>
      <c r="C48" s="28"/>
      <c r="D48" s="28" t="s">
        <v>2</v>
      </c>
      <c r="E48" s="28" t="s">
        <v>239</v>
      </c>
      <c r="F48" s="28" t="s">
        <v>182</v>
      </c>
      <c r="G48" s="12" t="s">
        <v>165</v>
      </c>
      <c r="H48" s="13">
        <v>561399</v>
      </c>
      <c r="I48" s="13">
        <v>655034</v>
      </c>
      <c r="J48" s="16">
        <v>-0.14294677833517039</v>
      </c>
      <c r="K48" s="13">
        <v>6</v>
      </c>
      <c r="L48" s="17">
        <v>6</v>
      </c>
      <c r="M48" s="13">
        <v>154</v>
      </c>
      <c r="N48" s="13">
        <v>148</v>
      </c>
    </row>
    <row r="49" spans="1:14" x14ac:dyDescent="0.3">
      <c r="A49" s="11">
        <v>40</v>
      </c>
      <c r="B49" s="28" t="s">
        <v>243</v>
      </c>
      <c r="C49" s="28"/>
      <c r="D49" s="28" t="s">
        <v>168</v>
      </c>
      <c r="E49" s="28" t="s">
        <v>241</v>
      </c>
      <c r="F49" s="28" t="s">
        <v>15</v>
      </c>
      <c r="G49" s="12" t="s">
        <v>165</v>
      </c>
      <c r="H49" s="13">
        <v>557003</v>
      </c>
      <c r="I49" s="13">
        <v>1729975</v>
      </c>
      <c r="J49" s="16">
        <v>-0.67802829520657815</v>
      </c>
      <c r="K49" s="13">
        <v>0</v>
      </c>
      <c r="L49" s="17">
        <v>3</v>
      </c>
      <c r="M49" s="13">
        <v>14</v>
      </c>
      <c r="N49" s="13">
        <v>14</v>
      </c>
    </row>
    <row r="50" spans="1:14" x14ac:dyDescent="0.3">
      <c r="A50" s="11">
        <v>41</v>
      </c>
      <c r="B50" s="28" t="s">
        <v>75</v>
      </c>
      <c r="C50" s="28"/>
      <c r="D50" s="28" t="s">
        <v>69</v>
      </c>
      <c r="E50" s="28"/>
      <c r="F50" s="28" t="s">
        <v>5</v>
      </c>
      <c r="G50" s="12" t="s">
        <v>165</v>
      </c>
      <c r="H50" s="13">
        <v>545188</v>
      </c>
      <c r="I50" s="13">
        <v>741700</v>
      </c>
      <c r="J50" s="16">
        <v>-0.26494809222057442</v>
      </c>
      <c r="K50" s="13">
        <v>3</v>
      </c>
      <c r="L50" s="17">
        <v>4</v>
      </c>
      <c r="M50" s="13">
        <v>158</v>
      </c>
      <c r="N50" s="13">
        <v>155</v>
      </c>
    </row>
    <row r="51" spans="1:14" x14ac:dyDescent="0.3">
      <c r="A51" s="11">
        <v>42</v>
      </c>
      <c r="B51" s="28" t="s">
        <v>38</v>
      </c>
      <c r="C51" s="28"/>
      <c r="D51" s="28" t="s">
        <v>168</v>
      </c>
      <c r="E51" s="28" t="s">
        <v>4</v>
      </c>
      <c r="F51" s="28" t="s">
        <v>39</v>
      </c>
      <c r="G51" s="12" t="s">
        <v>165</v>
      </c>
      <c r="H51" s="13">
        <v>525530</v>
      </c>
      <c r="I51" s="13">
        <v>850134</v>
      </c>
      <c r="J51" s="16">
        <v>-0.38182686494129159</v>
      </c>
      <c r="K51" s="13">
        <v>5</v>
      </c>
      <c r="L51" s="17">
        <v>4</v>
      </c>
      <c r="M51" s="13">
        <v>140</v>
      </c>
      <c r="N51" s="13">
        <v>135</v>
      </c>
    </row>
    <row r="52" spans="1:14" x14ac:dyDescent="0.3">
      <c r="A52" s="11">
        <v>43</v>
      </c>
      <c r="B52" s="28" t="s">
        <v>79</v>
      </c>
      <c r="C52" s="28"/>
      <c r="D52" s="28" t="s">
        <v>4</v>
      </c>
      <c r="E52" s="28" t="s">
        <v>4</v>
      </c>
      <c r="F52" s="28" t="s">
        <v>5</v>
      </c>
      <c r="G52" s="12" t="s">
        <v>165</v>
      </c>
      <c r="H52" s="13">
        <v>511828</v>
      </c>
      <c r="I52" s="13">
        <v>493369</v>
      </c>
      <c r="J52" s="16">
        <v>3.7414186947295043E-2</v>
      </c>
      <c r="K52" s="13">
        <v>5</v>
      </c>
      <c r="L52" s="17">
        <v>5</v>
      </c>
      <c r="M52" s="13">
        <v>52</v>
      </c>
      <c r="N52" s="13">
        <v>47</v>
      </c>
    </row>
    <row r="53" spans="1:14" x14ac:dyDescent="0.3">
      <c r="A53" s="11">
        <v>44</v>
      </c>
      <c r="B53" s="28" t="s">
        <v>213</v>
      </c>
      <c r="C53" s="28"/>
      <c r="D53" s="28" t="s">
        <v>184</v>
      </c>
      <c r="E53" s="28" t="s">
        <v>240</v>
      </c>
      <c r="F53" s="28" t="s">
        <v>15</v>
      </c>
      <c r="G53" s="12" t="s">
        <v>165</v>
      </c>
      <c r="H53" s="13">
        <v>501557</v>
      </c>
      <c r="I53" s="13">
        <v>367522</v>
      </c>
      <c r="J53" s="16">
        <v>0.36469925609895459</v>
      </c>
      <c r="K53" s="13">
        <v>4</v>
      </c>
      <c r="L53" s="17">
        <v>5</v>
      </c>
      <c r="M53" s="13">
        <v>129</v>
      </c>
      <c r="N53" s="13">
        <v>116</v>
      </c>
    </row>
    <row r="54" spans="1:14" x14ac:dyDescent="0.3">
      <c r="A54" s="11">
        <v>45</v>
      </c>
      <c r="B54" s="28" t="s">
        <v>42</v>
      </c>
      <c r="C54" s="28"/>
      <c r="D54" s="28" t="s">
        <v>223</v>
      </c>
      <c r="E54" s="28" t="s">
        <v>4</v>
      </c>
      <c r="F54" s="28" t="s">
        <v>39</v>
      </c>
      <c r="G54" s="12" t="s">
        <v>165</v>
      </c>
      <c r="H54" s="13">
        <v>471812</v>
      </c>
      <c r="I54" s="13">
        <v>482490</v>
      </c>
      <c r="J54" s="16">
        <v>-2.2131028622354831E-2</v>
      </c>
      <c r="K54" s="13">
        <v>6</v>
      </c>
      <c r="L54" s="17">
        <v>6</v>
      </c>
      <c r="M54" s="13">
        <v>129</v>
      </c>
      <c r="N54" s="13">
        <v>123</v>
      </c>
    </row>
    <row r="55" spans="1:14" x14ac:dyDescent="0.3">
      <c r="A55" s="11">
        <v>46</v>
      </c>
      <c r="B55" s="28" t="s">
        <v>41</v>
      </c>
      <c r="C55" s="28"/>
      <c r="D55" s="28" t="s">
        <v>26</v>
      </c>
      <c r="E55" s="28" t="s">
        <v>4</v>
      </c>
      <c r="F55" s="28" t="s">
        <v>182</v>
      </c>
      <c r="G55" s="12" t="s">
        <v>165</v>
      </c>
      <c r="H55" s="13">
        <v>451126</v>
      </c>
      <c r="I55" s="13">
        <v>421064</v>
      </c>
      <c r="J55" s="16">
        <v>7.1395322326297084E-2</v>
      </c>
      <c r="K55" s="13">
        <v>25</v>
      </c>
      <c r="L55" s="17">
        <v>29</v>
      </c>
      <c r="M55" s="13">
        <v>404</v>
      </c>
      <c r="N55" s="13">
        <v>377</v>
      </c>
    </row>
    <row r="56" spans="1:14" x14ac:dyDescent="0.3">
      <c r="A56" s="11">
        <v>47</v>
      </c>
      <c r="B56" s="28" t="s">
        <v>62</v>
      </c>
      <c r="C56" s="28"/>
      <c r="D56" s="28" t="s">
        <v>2</v>
      </c>
      <c r="E56" s="28" t="s">
        <v>239</v>
      </c>
      <c r="F56" s="28" t="s">
        <v>18</v>
      </c>
      <c r="G56" s="12" t="s">
        <v>165</v>
      </c>
      <c r="H56" s="13">
        <v>442916</v>
      </c>
      <c r="I56" s="13">
        <v>380327</v>
      </c>
      <c r="J56" s="16">
        <v>0.16456628112124561</v>
      </c>
      <c r="K56" s="13">
        <v>2</v>
      </c>
      <c r="L56" s="17">
        <v>1</v>
      </c>
      <c r="M56" s="13">
        <v>20</v>
      </c>
      <c r="N56" s="13">
        <v>18</v>
      </c>
    </row>
    <row r="57" spans="1:14" x14ac:dyDescent="0.3">
      <c r="A57" s="11">
        <v>48</v>
      </c>
      <c r="B57" s="28" t="s">
        <v>56</v>
      </c>
      <c r="C57" s="28"/>
      <c r="D57" s="28" t="s">
        <v>47</v>
      </c>
      <c r="E57" s="28" t="s">
        <v>242</v>
      </c>
      <c r="F57" s="28" t="s">
        <v>57</v>
      </c>
      <c r="G57" s="12" t="s">
        <v>165</v>
      </c>
      <c r="H57" s="13">
        <v>437124</v>
      </c>
      <c r="I57" s="13">
        <v>388072</v>
      </c>
      <c r="J57" s="16">
        <v>0.12639922488610369</v>
      </c>
      <c r="K57" s="13">
        <v>31</v>
      </c>
      <c r="L57" s="17">
        <v>31</v>
      </c>
      <c r="M57" s="13">
        <v>1015</v>
      </c>
      <c r="N57" s="13">
        <v>984</v>
      </c>
    </row>
    <row r="58" spans="1:14" x14ac:dyDescent="0.3">
      <c r="A58" s="11">
        <v>49</v>
      </c>
      <c r="B58" s="28" t="s">
        <v>48</v>
      </c>
      <c r="C58" s="28"/>
      <c r="D58" s="28" t="s">
        <v>212</v>
      </c>
      <c r="E58" s="28" t="s">
        <v>4</v>
      </c>
      <c r="F58" s="28" t="s">
        <v>15</v>
      </c>
      <c r="G58" s="12" t="s">
        <v>165</v>
      </c>
      <c r="H58" s="13">
        <v>415693</v>
      </c>
      <c r="I58" s="13">
        <v>808127</v>
      </c>
      <c r="J58" s="16">
        <v>-0.48560931635745369</v>
      </c>
      <c r="K58" s="13">
        <v>0</v>
      </c>
      <c r="L58" s="17">
        <v>0</v>
      </c>
      <c r="M58" s="13">
        <v>82</v>
      </c>
      <c r="N58" s="13">
        <v>82</v>
      </c>
    </row>
    <row r="59" spans="1:14" x14ac:dyDescent="0.3">
      <c r="A59" s="11">
        <v>50</v>
      </c>
      <c r="B59" s="28" t="s">
        <v>46</v>
      </c>
      <c r="C59" s="28"/>
      <c r="D59" s="28" t="s">
        <v>47</v>
      </c>
      <c r="E59" s="28" t="s">
        <v>242</v>
      </c>
      <c r="F59" s="28" t="s">
        <v>182</v>
      </c>
      <c r="G59" s="12" t="s">
        <v>165</v>
      </c>
      <c r="H59" s="13">
        <v>403948</v>
      </c>
      <c r="I59" s="13">
        <v>308434</v>
      </c>
      <c r="J59" s="16">
        <v>0.30967403074887989</v>
      </c>
      <c r="K59" s="13">
        <v>22</v>
      </c>
      <c r="L59" s="17">
        <v>22</v>
      </c>
      <c r="M59" s="13">
        <v>790</v>
      </c>
      <c r="N59" s="13">
        <v>768</v>
      </c>
    </row>
    <row r="60" spans="1:14" x14ac:dyDescent="0.3">
      <c r="A60" s="11">
        <v>51</v>
      </c>
      <c r="B60" s="28" t="s">
        <v>272</v>
      </c>
      <c r="C60" s="28"/>
      <c r="D60" s="28" t="s">
        <v>2</v>
      </c>
      <c r="E60" s="28" t="s">
        <v>239</v>
      </c>
      <c r="F60" s="28" t="s">
        <v>58</v>
      </c>
      <c r="G60" s="12" t="s">
        <v>165</v>
      </c>
      <c r="H60" s="13">
        <v>392012</v>
      </c>
      <c r="I60" s="13">
        <v>515524</v>
      </c>
      <c r="J60" s="16">
        <v>-0.2395853539311458</v>
      </c>
      <c r="K60" s="13">
        <v>3</v>
      </c>
      <c r="L60" s="17">
        <v>4</v>
      </c>
      <c r="M60" s="13">
        <v>175</v>
      </c>
      <c r="N60" s="13">
        <v>86</v>
      </c>
    </row>
    <row r="61" spans="1:14" x14ac:dyDescent="0.3">
      <c r="A61" s="11">
        <v>52</v>
      </c>
      <c r="B61" s="28" t="s">
        <v>185</v>
      </c>
      <c r="C61" s="28"/>
      <c r="D61" s="28" t="s">
        <v>184</v>
      </c>
      <c r="E61" s="28" t="s">
        <v>240</v>
      </c>
      <c r="F61" s="28" t="s">
        <v>182</v>
      </c>
      <c r="G61" s="12" t="s">
        <v>165</v>
      </c>
      <c r="H61" s="13">
        <v>386380</v>
      </c>
      <c r="I61" s="13">
        <v>346843</v>
      </c>
      <c r="J61" s="16">
        <v>0.1139910564722366</v>
      </c>
      <c r="K61" s="13">
        <v>4</v>
      </c>
      <c r="L61" s="17">
        <v>5</v>
      </c>
      <c r="M61" s="13">
        <v>120</v>
      </c>
      <c r="N61" s="13">
        <v>116</v>
      </c>
    </row>
    <row r="62" spans="1:14" x14ac:dyDescent="0.3">
      <c r="A62" s="11">
        <v>53</v>
      </c>
      <c r="B62" s="28" t="s">
        <v>61</v>
      </c>
      <c r="C62" s="28"/>
      <c r="D62" s="28" t="s">
        <v>2</v>
      </c>
      <c r="E62" s="28" t="s">
        <v>239</v>
      </c>
      <c r="F62" s="28" t="s">
        <v>182</v>
      </c>
      <c r="G62" s="12" t="s">
        <v>165</v>
      </c>
      <c r="H62" s="13">
        <v>378881</v>
      </c>
      <c r="I62" s="13">
        <v>374448</v>
      </c>
      <c r="J62" s="16">
        <v>1.183875998803563E-2</v>
      </c>
      <c r="K62" s="13">
        <v>4</v>
      </c>
      <c r="L62" s="17">
        <v>3</v>
      </c>
      <c r="M62" s="13">
        <v>224</v>
      </c>
      <c r="N62" s="13">
        <v>234</v>
      </c>
    </row>
    <row r="63" spans="1:14" x14ac:dyDescent="0.3">
      <c r="A63" s="11">
        <v>54</v>
      </c>
      <c r="B63" s="28" t="s">
        <v>59</v>
      </c>
      <c r="C63" s="28"/>
      <c r="D63" s="28" t="s">
        <v>4</v>
      </c>
      <c r="E63" s="28" t="s">
        <v>4</v>
      </c>
      <c r="F63" s="28" t="s">
        <v>15</v>
      </c>
      <c r="G63" s="12" t="s">
        <v>165</v>
      </c>
      <c r="H63" s="13">
        <v>376089</v>
      </c>
      <c r="I63" s="13">
        <v>497436</v>
      </c>
      <c r="J63" s="16">
        <v>-0.24394494970207231</v>
      </c>
      <c r="K63" s="13">
        <v>5</v>
      </c>
      <c r="L63" s="17">
        <v>4</v>
      </c>
      <c r="M63" s="13">
        <v>227</v>
      </c>
      <c r="N63" s="13">
        <v>221</v>
      </c>
    </row>
    <row r="64" spans="1:14" x14ac:dyDescent="0.3">
      <c r="A64" s="11">
        <v>55</v>
      </c>
      <c r="B64" s="28" t="s">
        <v>87</v>
      </c>
      <c r="C64" s="28" t="s">
        <v>169</v>
      </c>
      <c r="D64" s="28" t="s">
        <v>72</v>
      </c>
      <c r="E64" s="28"/>
      <c r="F64" s="28" t="s">
        <v>15</v>
      </c>
      <c r="G64" s="12" t="s">
        <v>166</v>
      </c>
      <c r="H64" s="13">
        <v>353879</v>
      </c>
      <c r="I64" s="13">
        <v>323278</v>
      </c>
      <c r="J64" s="16">
        <v>9.4658467325336115E-2</v>
      </c>
      <c r="K64" s="13">
        <v>16</v>
      </c>
      <c r="L64" s="17">
        <v>14</v>
      </c>
      <c r="M64" s="13">
        <v>608</v>
      </c>
      <c r="N64" s="13">
        <v>592</v>
      </c>
    </row>
    <row r="65" spans="1:14" x14ac:dyDescent="0.3">
      <c r="A65" s="11">
        <v>56</v>
      </c>
      <c r="B65" s="28" t="s">
        <v>73</v>
      </c>
      <c r="C65" s="28"/>
      <c r="D65" s="28" t="s">
        <v>204</v>
      </c>
      <c r="E65" s="28" t="s">
        <v>4</v>
      </c>
      <c r="F65" s="28" t="s">
        <v>5</v>
      </c>
      <c r="G65" s="12" t="s">
        <v>165</v>
      </c>
      <c r="H65" s="13">
        <v>350278</v>
      </c>
      <c r="I65" s="13">
        <v>510276</v>
      </c>
      <c r="J65" s="16">
        <v>-0.31355188172675169</v>
      </c>
      <c r="K65" s="13">
        <v>2</v>
      </c>
      <c r="L65" s="17">
        <v>5</v>
      </c>
      <c r="M65" s="13">
        <v>175</v>
      </c>
      <c r="N65" s="13">
        <v>174</v>
      </c>
    </row>
    <row r="66" spans="1:14" x14ac:dyDescent="0.3">
      <c r="A66" s="11">
        <v>57</v>
      </c>
      <c r="B66" s="28" t="s">
        <v>65</v>
      </c>
      <c r="C66" s="28"/>
      <c r="D66" s="28" t="s">
        <v>195</v>
      </c>
      <c r="E66" s="28" t="s">
        <v>28</v>
      </c>
      <c r="F66" s="28" t="s">
        <v>7</v>
      </c>
      <c r="G66" s="12" t="s">
        <v>165</v>
      </c>
      <c r="H66" s="13">
        <v>347076</v>
      </c>
      <c r="I66" s="13">
        <v>297122</v>
      </c>
      <c r="J66" s="16">
        <v>0.16812622424458651</v>
      </c>
      <c r="K66" s="13">
        <v>4</v>
      </c>
      <c r="L66" s="17">
        <v>3</v>
      </c>
      <c r="M66" s="13">
        <v>158</v>
      </c>
      <c r="N66" s="13">
        <v>154</v>
      </c>
    </row>
    <row r="67" spans="1:14" x14ac:dyDescent="0.3">
      <c r="A67" s="11">
        <v>58</v>
      </c>
      <c r="B67" s="28" t="s">
        <v>52</v>
      </c>
      <c r="C67" s="28"/>
      <c r="D67" s="28" t="s">
        <v>47</v>
      </c>
      <c r="E67" s="28" t="s">
        <v>242</v>
      </c>
      <c r="F67" s="28" t="s">
        <v>12</v>
      </c>
      <c r="G67" s="12" t="s">
        <v>165</v>
      </c>
      <c r="H67" s="13">
        <v>345419</v>
      </c>
      <c r="I67" s="13">
        <v>315724</v>
      </c>
      <c r="J67" s="16">
        <v>9.4053667126984264E-2</v>
      </c>
      <c r="K67" s="13">
        <v>5</v>
      </c>
      <c r="L67" s="17">
        <v>5</v>
      </c>
      <c r="M67" s="13">
        <v>123</v>
      </c>
      <c r="N67" s="13">
        <v>118</v>
      </c>
    </row>
    <row r="68" spans="1:14" x14ac:dyDescent="0.3">
      <c r="A68" s="11">
        <v>59</v>
      </c>
      <c r="B68" s="28" t="s">
        <v>71</v>
      </c>
      <c r="C68" s="28" t="s">
        <v>169</v>
      </c>
      <c r="D68" s="28" t="s">
        <v>72</v>
      </c>
      <c r="E68" s="28"/>
      <c r="F68" s="28" t="s">
        <v>18</v>
      </c>
      <c r="G68" s="12" t="s">
        <v>166</v>
      </c>
      <c r="H68" s="13">
        <v>318989</v>
      </c>
      <c r="I68" s="13">
        <v>332844</v>
      </c>
      <c r="J68" s="16">
        <v>-4.1626107125259937E-2</v>
      </c>
      <c r="K68" s="13">
        <v>3</v>
      </c>
      <c r="L68" s="17">
        <v>6</v>
      </c>
      <c r="M68" s="13">
        <v>88</v>
      </c>
      <c r="N68" s="13">
        <v>85</v>
      </c>
    </row>
    <row r="69" spans="1:14" x14ac:dyDescent="0.3">
      <c r="A69" s="11">
        <v>60</v>
      </c>
      <c r="B69" s="28" t="s">
        <v>55</v>
      </c>
      <c r="C69" s="28"/>
      <c r="D69" s="28" t="s">
        <v>196</v>
      </c>
      <c r="E69" s="28" t="s">
        <v>28</v>
      </c>
      <c r="F69" s="28" t="s">
        <v>7</v>
      </c>
      <c r="G69" s="12" t="s">
        <v>165</v>
      </c>
      <c r="H69" s="13">
        <v>317924</v>
      </c>
      <c r="I69" s="13">
        <v>261207</v>
      </c>
      <c r="J69" s="16">
        <v>0.2171343034451603</v>
      </c>
      <c r="K69" s="13">
        <v>2</v>
      </c>
      <c r="L69" s="17">
        <v>1</v>
      </c>
      <c r="M69" s="13">
        <v>91</v>
      </c>
      <c r="N69" s="13">
        <v>89</v>
      </c>
    </row>
    <row r="70" spans="1:14" x14ac:dyDescent="0.3">
      <c r="A70" s="11">
        <v>61</v>
      </c>
      <c r="B70" s="28" t="s">
        <v>68</v>
      </c>
      <c r="C70" s="28"/>
      <c r="D70" s="28" t="s">
        <v>69</v>
      </c>
      <c r="E70" s="28"/>
      <c r="F70" s="28" t="s">
        <v>5</v>
      </c>
      <c r="G70" s="12" t="s">
        <v>165</v>
      </c>
      <c r="H70" s="13">
        <v>315902</v>
      </c>
      <c r="I70" s="13">
        <v>325776</v>
      </c>
      <c r="J70" s="16">
        <v>-3.0309169490692959E-2</v>
      </c>
      <c r="K70" s="13">
        <v>5</v>
      </c>
      <c r="L70" s="17">
        <v>3</v>
      </c>
      <c r="M70" s="13">
        <v>102</v>
      </c>
      <c r="N70" s="13">
        <v>97</v>
      </c>
    </row>
    <row r="71" spans="1:14" x14ac:dyDescent="0.3">
      <c r="A71" s="11">
        <v>62</v>
      </c>
      <c r="B71" s="28" t="s">
        <v>63</v>
      </c>
      <c r="C71" s="28"/>
      <c r="D71" s="28" t="s">
        <v>234</v>
      </c>
      <c r="E71" s="28" t="s">
        <v>28</v>
      </c>
      <c r="F71" s="28" t="s">
        <v>64</v>
      </c>
      <c r="G71" s="12" t="s">
        <v>165</v>
      </c>
      <c r="H71" s="13">
        <v>314076</v>
      </c>
      <c r="I71" s="13">
        <v>258093</v>
      </c>
      <c r="J71" s="16">
        <v>0.2169101835384919</v>
      </c>
      <c r="K71" s="13">
        <v>7</v>
      </c>
      <c r="L71" s="17">
        <v>6</v>
      </c>
      <c r="M71" s="13">
        <v>273</v>
      </c>
      <c r="N71" s="13">
        <v>266</v>
      </c>
    </row>
    <row r="72" spans="1:14" x14ac:dyDescent="0.3">
      <c r="A72" s="11">
        <v>63</v>
      </c>
      <c r="B72" s="28" t="s">
        <v>81</v>
      </c>
      <c r="C72" s="28"/>
      <c r="D72" s="28" t="s">
        <v>168</v>
      </c>
      <c r="E72" s="28" t="s">
        <v>4</v>
      </c>
      <c r="F72" s="28" t="s">
        <v>5</v>
      </c>
      <c r="G72" s="12" t="s">
        <v>165</v>
      </c>
      <c r="H72" s="13">
        <v>299269</v>
      </c>
      <c r="I72" s="13">
        <v>211525</v>
      </c>
      <c r="J72" s="16">
        <v>0.41481621557735487</v>
      </c>
      <c r="K72" s="13">
        <v>5</v>
      </c>
      <c r="L72" s="17">
        <v>4</v>
      </c>
      <c r="M72" s="13">
        <v>49</v>
      </c>
      <c r="N72" s="13">
        <v>45</v>
      </c>
    </row>
    <row r="73" spans="1:14" x14ac:dyDescent="0.3">
      <c r="A73" s="11">
        <v>64</v>
      </c>
      <c r="B73" s="28" t="s">
        <v>74</v>
      </c>
      <c r="C73" s="28"/>
      <c r="D73" s="28" t="s">
        <v>26</v>
      </c>
      <c r="E73" s="28" t="s">
        <v>4</v>
      </c>
      <c r="F73" s="28" t="s">
        <v>27</v>
      </c>
      <c r="G73" s="12" t="s">
        <v>165</v>
      </c>
      <c r="H73" s="13">
        <v>294099</v>
      </c>
      <c r="I73" s="13">
        <v>272313</v>
      </c>
      <c r="J73" s="16">
        <v>8.0003525355014204E-2</v>
      </c>
      <c r="K73" s="13">
        <v>5</v>
      </c>
      <c r="L73" s="17">
        <v>4</v>
      </c>
      <c r="M73" s="13">
        <v>238</v>
      </c>
      <c r="N73" s="13">
        <v>233</v>
      </c>
    </row>
    <row r="74" spans="1:14" x14ac:dyDescent="0.3">
      <c r="A74" s="11">
        <v>65</v>
      </c>
      <c r="B74" s="28" t="s">
        <v>82</v>
      </c>
      <c r="C74" s="28"/>
      <c r="D74" s="28" t="s">
        <v>234</v>
      </c>
      <c r="E74" s="28" t="s">
        <v>28</v>
      </c>
      <c r="F74" s="28" t="s">
        <v>57</v>
      </c>
      <c r="G74" s="12" t="s">
        <v>165</v>
      </c>
      <c r="H74" s="13">
        <v>289472</v>
      </c>
      <c r="I74" s="13">
        <v>193053</v>
      </c>
      <c r="J74" s="16">
        <v>0.49944315809648132</v>
      </c>
      <c r="K74" s="13">
        <v>8</v>
      </c>
      <c r="L74" s="17">
        <v>5</v>
      </c>
      <c r="M74" s="13">
        <v>109</v>
      </c>
      <c r="N74" s="13">
        <v>101</v>
      </c>
    </row>
    <row r="75" spans="1:14" x14ac:dyDescent="0.3">
      <c r="A75" s="11">
        <v>66</v>
      </c>
      <c r="B75" s="28" t="s">
        <v>215</v>
      </c>
      <c r="C75" s="28"/>
      <c r="D75" s="28" t="s">
        <v>168</v>
      </c>
      <c r="E75" s="28" t="s">
        <v>168</v>
      </c>
      <c r="F75" s="28" t="s">
        <v>15</v>
      </c>
      <c r="G75" s="12" t="s">
        <v>165</v>
      </c>
      <c r="H75" s="13">
        <v>285584</v>
      </c>
      <c r="I75" s="13">
        <v>258747</v>
      </c>
      <c r="J75" s="16">
        <v>0.1037190769361578</v>
      </c>
      <c r="K75" s="13">
        <v>4</v>
      </c>
      <c r="L75" s="17">
        <v>4</v>
      </c>
      <c r="M75" s="13">
        <v>95</v>
      </c>
      <c r="N75" s="13">
        <v>91</v>
      </c>
    </row>
    <row r="76" spans="1:14" x14ac:dyDescent="0.3">
      <c r="A76" s="11">
        <v>67</v>
      </c>
      <c r="B76" s="28" t="s">
        <v>53</v>
      </c>
      <c r="C76" s="28"/>
      <c r="D76" s="28" t="s">
        <v>54</v>
      </c>
      <c r="E76" s="28" t="s">
        <v>4</v>
      </c>
      <c r="F76" s="28" t="s">
        <v>39</v>
      </c>
      <c r="G76" s="12" t="s">
        <v>165</v>
      </c>
      <c r="H76" s="13">
        <v>280160</v>
      </c>
      <c r="I76" s="13">
        <v>468075</v>
      </c>
      <c r="J76" s="16">
        <v>-0.40146344068792389</v>
      </c>
      <c r="K76" s="13">
        <v>6</v>
      </c>
      <c r="L76" s="17">
        <v>10</v>
      </c>
      <c r="M76" s="13">
        <v>289</v>
      </c>
      <c r="N76" s="13">
        <v>283</v>
      </c>
    </row>
    <row r="77" spans="1:14" x14ac:dyDescent="0.3">
      <c r="A77" s="11">
        <v>68</v>
      </c>
      <c r="B77" s="28" t="s">
        <v>83</v>
      </c>
      <c r="C77" s="28"/>
      <c r="D77" s="28" t="s">
        <v>220</v>
      </c>
      <c r="E77" s="28" t="s">
        <v>4</v>
      </c>
      <c r="F77" s="28" t="s">
        <v>12</v>
      </c>
      <c r="G77" s="12" t="s">
        <v>165</v>
      </c>
      <c r="H77" s="13">
        <v>273508</v>
      </c>
      <c r="I77" s="13">
        <v>286059</v>
      </c>
      <c r="J77" s="16">
        <v>-4.3875564131874878E-2</v>
      </c>
      <c r="K77" s="13">
        <v>4</v>
      </c>
      <c r="L77" s="17">
        <v>3</v>
      </c>
      <c r="M77" s="13">
        <v>238</v>
      </c>
      <c r="N77" s="13">
        <v>234</v>
      </c>
    </row>
    <row r="78" spans="1:14" x14ac:dyDescent="0.3">
      <c r="A78" s="11">
        <v>69</v>
      </c>
      <c r="B78" s="28" t="s">
        <v>89</v>
      </c>
      <c r="C78" s="28"/>
      <c r="D78" s="28" t="s">
        <v>225</v>
      </c>
      <c r="E78" s="28" t="s">
        <v>4</v>
      </c>
      <c r="F78" s="28" t="s">
        <v>39</v>
      </c>
      <c r="G78" s="12" t="s">
        <v>165</v>
      </c>
      <c r="H78" s="13">
        <v>271474</v>
      </c>
      <c r="I78" s="13">
        <v>149302</v>
      </c>
      <c r="J78" s="16">
        <v>0.81828776573656081</v>
      </c>
      <c r="K78" s="13">
        <v>13</v>
      </c>
      <c r="L78" s="17">
        <v>4</v>
      </c>
      <c r="M78" s="13">
        <v>169</v>
      </c>
      <c r="N78" s="13">
        <v>156</v>
      </c>
    </row>
    <row r="79" spans="1:14" x14ac:dyDescent="0.3">
      <c r="A79" s="11">
        <v>70</v>
      </c>
      <c r="B79" s="28" t="s">
        <v>95</v>
      </c>
      <c r="C79" s="28"/>
      <c r="D79" s="28" t="s">
        <v>2</v>
      </c>
      <c r="E79" s="28" t="s">
        <v>239</v>
      </c>
      <c r="F79" s="28" t="s">
        <v>64</v>
      </c>
      <c r="G79" s="12" t="s">
        <v>165</v>
      </c>
      <c r="H79" s="13">
        <v>270018</v>
      </c>
      <c r="I79" s="13">
        <v>274889</v>
      </c>
      <c r="J79" s="16">
        <v>-1.7719879660517471E-2</v>
      </c>
      <c r="K79" s="13">
        <v>4</v>
      </c>
      <c r="L79" s="17">
        <v>5</v>
      </c>
      <c r="M79" s="13">
        <v>80</v>
      </c>
      <c r="N79" s="13">
        <v>76</v>
      </c>
    </row>
    <row r="80" spans="1:14" x14ac:dyDescent="0.3">
      <c r="A80" s="11">
        <v>71</v>
      </c>
      <c r="B80" s="28" t="s">
        <v>66</v>
      </c>
      <c r="C80" s="28"/>
      <c r="D80" s="28" t="s">
        <v>197</v>
      </c>
      <c r="E80" s="28" t="s">
        <v>28</v>
      </c>
      <c r="F80" s="28" t="s">
        <v>5</v>
      </c>
      <c r="G80" s="12" t="s">
        <v>165</v>
      </c>
      <c r="H80" s="13">
        <v>267002</v>
      </c>
      <c r="I80" s="13">
        <v>292418</v>
      </c>
      <c r="J80" s="16">
        <v>-8.6916674076151224E-2</v>
      </c>
      <c r="K80" s="13">
        <v>3</v>
      </c>
      <c r="L80" s="17">
        <v>4</v>
      </c>
      <c r="M80" s="13">
        <v>204</v>
      </c>
      <c r="N80" s="13">
        <v>201</v>
      </c>
    </row>
    <row r="81" spans="1:14" x14ac:dyDescent="0.3">
      <c r="A81" s="11">
        <v>72</v>
      </c>
      <c r="B81" s="28" t="s">
        <v>67</v>
      </c>
      <c r="C81" s="28"/>
      <c r="D81" s="28" t="s">
        <v>205</v>
      </c>
      <c r="E81" s="28" t="s">
        <v>4</v>
      </c>
      <c r="F81" s="28" t="s">
        <v>5</v>
      </c>
      <c r="G81" s="12" t="s">
        <v>165</v>
      </c>
      <c r="H81" s="13">
        <v>260926</v>
      </c>
      <c r="I81" s="13">
        <v>298654</v>
      </c>
      <c r="J81" s="16">
        <v>-0.12632678618066401</v>
      </c>
      <c r="K81" s="13">
        <v>5</v>
      </c>
      <c r="L81" s="17">
        <v>3</v>
      </c>
      <c r="M81" s="13">
        <v>45</v>
      </c>
      <c r="N81" s="13">
        <v>40</v>
      </c>
    </row>
    <row r="82" spans="1:14" x14ac:dyDescent="0.3">
      <c r="A82" s="11">
        <v>73</v>
      </c>
      <c r="B82" s="28" t="s">
        <v>117</v>
      </c>
      <c r="C82" s="28" t="s">
        <v>169</v>
      </c>
      <c r="D82" s="28" t="s">
        <v>102</v>
      </c>
      <c r="E82" s="28"/>
      <c r="F82" s="28" t="s">
        <v>12</v>
      </c>
      <c r="G82" s="12" t="s">
        <v>166</v>
      </c>
      <c r="H82" s="13">
        <v>259938</v>
      </c>
      <c r="I82" s="13">
        <v>193486</v>
      </c>
      <c r="J82" s="16">
        <v>0.34344603743940127</v>
      </c>
      <c r="K82" s="13">
        <v>4</v>
      </c>
      <c r="L82" s="17">
        <v>4</v>
      </c>
      <c r="M82" s="13">
        <v>92</v>
      </c>
      <c r="N82" s="13">
        <v>62</v>
      </c>
    </row>
    <row r="83" spans="1:14" x14ac:dyDescent="0.3">
      <c r="A83" s="11">
        <v>74</v>
      </c>
      <c r="B83" s="28" t="s">
        <v>80</v>
      </c>
      <c r="C83" s="28"/>
      <c r="D83" s="28" t="s">
        <v>168</v>
      </c>
      <c r="E83" s="28" t="s">
        <v>4</v>
      </c>
      <c r="F83" s="28" t="s">
        <v>5</v>
      </c>
      <c r="G83" s="12" t="s">
        <v>165</v>
      </c>
      <c r="H83" s="13">
        <v>230531</v>
      </c>
      <c r="I83" s="13">
        <v>299767</v>
      </c>
      <c r="J83" s="16">
        <v>-0.23096605029906561</v>
      </c>
      <c r="K83" s="13">
        <v>4</v>
      </c>
      <c r="L83" s="17">
        <v>5</v>
      </c>
      <c r="M83" s="13">
        <v>114</v>
      </c>
      <c r="N83" s="13">
        <v>110</v>
      </c>
    </row>
    <row r="84" spans="1:14" x14ac:dyDescent="0.3">
      <c r="A84" s="11">
        <v>75</v>
      </c>
      <c r="B84" s="28" t="s">
        <v>273</v>
      </c>
      <c r="C84" s="28"/>
      <c r="D84" s="28" t="s">
        <v>274</v>
      </c>
      <c r="E84" s="28" t="s">
        <v>275</v>
      </c>
      <c r="F84" s="28" t="s">
        <v>34</v>
      </c>
      <c r="G84" s="12" t="s">
        <v>165</v>
      </c>
      <c r="H84" s="13">
        <v>228012</v>
      </c>
      <c r="I84" s="13"/>
      <c r="J84" s="16"/>
      <c r="K84" s="13">
        <v>0</v>
      </c>
      <c r="L84" s="17"/>
      <c r="M84" s="13">
        <v>11</v>
      </c>
      <c r="N84" s="13"/>
    </row>
    <row r="85" spans="1:14" x14ac:dyDescent="0.3">
      <c r="A85" s="11">
        <v>76</v>
      </c>
      <c r="B85" s="28" t="s">
        <v>76</v>
      </c>
      <c r="C85" s="28"/>
      <c r="D85" s="28" t="s">
        <v>14</v>
      </c>
      <c r="E85" s="28"/>
      <c r="F85" s="28" t="s">
        <v>18</v>
      </c>
      <c r="G85" s="12" t="s">
        <v>166</v>
      </c>
      <c r="H85" s="13">
        <v>219990</v>
      </c>
      <c r="I85" s="13">
        <v>224300</v>
      </c>
      <c r="J85" s="16">
        <v>-1.9215336602764199E-2</v>
      </c>
      <c r="K85" s="13">
        <v>1</v>
      </c>
      <c r="L85" s="17">
        <v>2</v>
      </c>
      <c r="M85" s="13">
        <v>37</v>
      </c>
      <c r="N85" s="13">
        <v>36</v>
      </c>
    </row>
    <row r="86" spans="1:14" x14ac:dyDescent="0.3">
      <c r="A86" s="11">
        <v>77</v>
      </c>
      <c r="B86" s="28" t="s">
        <v>118</v>
      </c>
      <c r="C86" s="28"/>
      <c r="D86" s="28" t="s">
        <v>2</v>
      </c>
      <c r="E86" s="28" t="s">
        <v>239</v>
      </c>
      <c r="F86" s="28" t="s">
        <v>15</v>
      </c>
      <c r="G86" s="12" t="s">
        <v>165</v>
      </c>
      <c r="H86" s="13">
        <v>214106</v>
      </c>
      <c r="I86" s="13">
        <v>190814</v>
      </c>
      <c r="J86" s="16">
        <v>0.1220665150355844</v>
      </c>
      <c r="K86" s="13">
        <v>2</v>
      </c>
      <c r="L86" s="17">
        <v>1</v>
      </c>
      <c r="M86" s="13">
        <v>59</v>
      </c>
      <c r="N86" s="13">
        <v>57</v>
      </c>
    </row>
    <row r="87" spans="1:14" x14ac:dyDescent="0.3">
      <c r="A87" s="11">
        <v>78</v>
      </c>
      <c r="B87" s="28" t="s">
        <v>84</v>
      </c>
      <c r="C87" s="28"/>
      <c r="D87" s="28" t="s">
        <v>210</v>
      </c>
      <c r="E87" s="28" t="s">
        <v>4</v>
      </c>
      <c r="F87" s="28" t="s">
        <v>5</v>
      </c>
      <c r="G87" s="12" t="s">
        <v>165</v>
      </c>
      <c r="H87" s="13">
        <v>210267</v>
      </c>
      <c r="I87" s="13">
        <v>137473</v>
      </c>
      <c r="J87" s="16">
        <v>0.52951488655954271</v>
      </c>
      <c r="K87" s="13">
        <v>5</v>
      </c>
      <c r="L87" s="17">
        <v>1</v>
      </c>
      <c r="M87" s="13">
        <v>151</v>
      </c>
      <c r="N87" s="13">
        <v>146</v>
      </c>
    </row>
    <row r="88" spans="1:14" x14ac:dyDescent="0.3">
      <c r="A88" s="11">
        <v>79</v>
      </c>
      <c r="B88" s="28" t="s">
        <v>96</v>
      </c>
      <c r="C88" s="28"/>
      <c r="D88" s="28" t="s">
        <v>2</v>
      </c>
      <c r="E88" s="28" t="s">
        <v>239</v>
      </c>
      <c r="F88" s="28" t="s">
        <v>182</v>
      </c>
      <c r="G88" s="12" t="s">
        <v>165</v>
      </c>
      <c r="H88" s="13">
        <v>206131</v>
      </c>
      <c r="I88" s="13">
        <v>193045</v>
      </c>
      <c r="J88" s="16">
        <v>6.7787303478463512E-2</v>
      </c>
      <c r="K88" s="13">
        <v>2</v>
      </c>
      <c r="L88" s="17">
        <v>2</v>
      </c>
      <c r="M88" s="13">
        <v>93</v>
      </c>
      <c r="N88" s="13">
        <v>91</v>
      </c>
    </row>
    <row r="89" spans="1:14" x14ac:dyDescent="0.3">
      <c r="A89" s="11">
        <v>80</v>
      </c>
      <c r="B89" s="28" t="s">
        <v>255</v>
      </c>
      <c r="C89" s="28" t="s">
        <v>169</v>
      </c>
      <c r="D89" s="28" t="s">
        <v>254</v>
      </c>
      <c r="E89" s="28"/>
      <c r="F89" s="28" t="s">
        <v>182</v>
      </c>
      <c r="G89" s="12" t="s">
        <v>166</v>
      </c>
      <c r="H89" s="13">
        <v>200854</v>
      </c>
      <c r="I89" s="13">
        <v>169421</v>
      </c>
      <c r="J89" s="16">
        <v>0.18553189982351651</v>
      </c>
      <c r="K89" s="13">
        <v>22</v>
      </c>
      <c r="L89" s="17">
        <v>23</v>
      </c>
      <c r="M89" s="13">
        <v>378</v>
      </c>
      <c r="N89" s="13">
        <v>357</v>
      </c>
    </row>
    <row r="90" spans="1:14" x14ac:dyDescent="0.3">
      <c r="A90" s="11">
        <v>81</v>
      </c>
      <c r="B90" s="28" t="s">
        <v>70</v>
      </c>
      <c r="C90" s="28"/>
      <c r="D90" s="28" t="s">
        <v>2</v>
      </c>
      <c r="E90" s="28" t="s">
        <v>239</v>
      </c>
      <c r="F90" s="28" t="s">
        <v>34</v>
      </c>
      <c r="G90" s="12" t="s">
        <v>165</v>
      </c>
      <c r="H90" s="13">
        <v>200067</v>
      </c>
      <c r="I90" s="13">
        <v>318637</v>
      </c>
      <c r="J90" s="16">
        <v>-0.37211623257813747</v>
      </c>
      <c r="K90" s="13">
        <v>2</v>
      </c>
      <c r="L90" s="17">
        <v>2</v>
      </c>
      <c r="M90" s="13">
        <v>167</v>
      </c>
      <c r="N90" s="13">
        <v>170</v>
      </c>
    </row>
    <row r="91" spans="1:14" x14ac:dyDescent="0.3">
      <c r="A91" s="11">
        <v>82</v>
      </c>
      <c r="B91" s="28" t="s">
        <v>77</v>
      </c>
      <c r="C91" s="28"/>
      <c r="D91" s="28" t="s">
        <v>78</v>
      </c>
      <c r="E91" s="28" t="s">
        <v>239</v>
      </c>
      <c r="F91" s="28" t="s">
        <v>7</v>
      </c>
      <c r="G91" s="12" t="s">
        <v>165</v>
      </c>
      <c r="H91" s="13">
        <v>195495</v>
      </c>
      <c r="I91" s="13">
        <v>193140</v>
      </c>
      <c r="J91" s="16">
        <v>1.2193227710469051E-2</v>
      </c>
      <c r="K91" s="13">
        <v>1</v>
      </c>
      <c r="L91" s="17">
        <v>1</v>
      </c>
      <c r="M91" s="13">
        <v>21</v>
      </c>
      <c r="N91" s="13">
        <v>20</v>
      </c>
    </row>
    <row r="92" spans="1:14" x14ac:dyDescent="0.3">
      <c r="A92" s="11">
        <v>83</v>
      </c>
      <c r="B92" s="28" t="s">
        <v>214</v>
      </c>
      <c r="C92" s="28"/>
      <c r="D92" s="28" t="s">
        <v>168</v>
      </c>
      <c r="E92" s="28" t="s">
        <v>168</v>
      </c>
      <c r="F92" s="28" t="s">
        <v>15</v>
      </c>
      <c r="G92" s="12" t="s">
        <v>165</v>
      </c>
      <c r="H92" s="13">
        <v>192361</v>
      </c>
      <c r="I92" s="13">
        <v>321831</v>
      </c>
      <c r="J92" s="16">
        <v>-0.40229188611414068</v>
      </c>
      <c r="K92" s="13">
        <v>1</v>
      </c>
      <c r="L92" s="17">
        <v>4</v>
      </c>
      <c r="M92" s="13">
        <v>71</v>
      </c>
      <c r="N92" s="13">
        <v>70</v>
      </c>
    </row>
    <row r="93" spans="1:14" x14ac:dyDescent="0.3">
      <c r="A93" s="11">
        <v>84</v>
      </c>
      <c r="B93" s="28" t="s">
        <v>103</v>
      </c>
      <c r="C93" s="28"/>
      <c r="D93" s="28" t="s">
        <v>203</v>
      </c>
      <c r="E93" s="28" t="s">
        <v>4</v>
      </c>
      <c r="F93" s="28" t="s">
        <v>5</v>
      </c>
      <c r="G93" s="12" t="s">
        <v>165</v>
      </c>
      <c r="H93" s="13">
        <v>189483</v>
      </c>
      <c r="I93" s="13">
        <v>319542</v>
      </c>
      <c r="J93" s="16">
        <v>-0.40701691796383582</v>
      </c>
      <c r="K93" s="13">
        <v>2</v>
      </c>
      <c r="L93" s="17">
        <v>6</v>
      </c>
      <c r="M93" s="13">
        <v>34</v>
      </c>
      <c r="N93" s="13">
        <v>32</v>
      </c>
    </row>
    <row r="94" spans="1:14" x14ac:dyDescent="0.3">
      <c r="A94" s="11">
        <v>85</v>
      </c>
      <c r="B94" s="28" t="s">
        <v>244</v>
      </c>
      <c r="C94" s="28"/>
      <c r="D94" s="28" t="s">
        <v>192</v>
      </c>
      <c r="E94" s="28" t="s">
        <v>4</v>
      </c>
      <c r="F94" s="28" t="s">
        <v>7</v>
      </c>
      <c r="G94" s="12" t="s">
        <v>165</v>
      </c>
      <c r="H94" s="13">
        <v>187037</v>
      </c>
      <c r="I94" s="13">
        <v>256112</v>
      </c>
      <c r="J94" s="16">
        <v>-0.26970622227775348</v>
      </c>
      <c r="K94" s="13">
        <v>0</v>
      </c>
      <c r="L94" s="17">
        <v>0</v>
      </c>
      <c r="M94" s="13">
        <v>15</v>
      </c>
      <c r="N94" s="13">
        <v>15</v>
      </c>
    </row>
    <row r="95" spans="1:14" x14ac:dyDescent="0.3">
      <c r="A95" s="11">
        <v>86</v>
      </c>
      <c r="B95" s="28" t="s">
        <v>85</v>
      </c>
      <c r="C95" s="28"/>
      <c r="D95" s="28" t="s">
        <v>24</v>
      </c>
      <c r="E95" s="28" t="s">
        <v>239</v>
      </c>
      <c r="F95" s="28" t="s">
        <v>182</v>
      </c>
      <c r="G95" s="12" t="s">
        <v>165</v>
      </c>
      <c r="H95" s="13">
        <v>180530</v>
      </c>
      <c r="I95" s="13">
        <v>211630</v>
      </c>
      <c r="J95" s="16">
        <v>-0.14695459055899451</v>
      </c>
      <c r="K95" s="13">
        <v>2</v>
      </c>
      <c r="L95" s="17">
        <v>2</v>
      </c>
      <c r="M95" s="13">
        <v>136</v>
      </c>
      <c r="N95" s="13">
        <v>134</v>
      </c>
    </row>
    <row r="96" spans="1:14" x14ac:dyDescent="0.3">
      <c r="A96" s="11">
        <v>87</v>
      </c>
      <c r="B96" s="28" t="s">
        <v>177</v>
      </c>
      <c r="C96" s="28"/>
      <c r="D96" s="28" t="s">
        <v>4</v>
      </c>
      <c r="E96" s="28" t="s">
        <v>4</v>
      </c>
      <c r="F96" s="28" t="s">
        <v>34</v>
      </c>
      <c r="G96" s="12" t="s">
        <v>165</v>
      </c>
      <c r="H96" s="13">
        <v>176590</v>
      </c>
      <c r="I96" s="13">
        <v>170229</v>
      </c>
      <c r="J96" s="16">
        <v>3.7367311092704643E-2</v>
      </c>
      <c r="K96" s="13">
        <v>4</v>
      </c>
      <c r="L96" s="17">
        <v>3</v>
      </c>
      <c r="M96" s="13">
        <v>31</v>
      </c>
      <c r="N96" s="13">
        <v>27</v>
      </c>
    </row>
    <row r="97" spans="1:14" x14ac:dyDescent="0.3">
      <c r="A97" s="11">
        <v>88</v>
      </c>
      <c r="B97" s="28" t="s">
        <v>199</v>
      </c>
      <c r="C97" s="28"/>
      <c r="D97" s="28" t="s">
        <v>247</v>
      </c>
      <c r="E97" s="28"/>
      <c r="F97" s="28" t="s">
        <v>7</v>
      </c>
      <c r="G97" s="12" t="s">
        <v>165</v>
      </c>
      <c r="H97" s="13">
        <v>170513</v>
      </c>
      <c r="I97" s="13">
        <v>111483</v>
      </c>
      <c r="J97" s="16">
        <v>0.5294977709605948</v>
      </c>
      <c r="K97" s="13">
        <v>2</v>
      </c>
      <c r="L97" s="17">
        <v>2</v>
      </c>
      <c r="M97" s="13">
        <v>54</v>
      </c>
      <c r="N97" s="13">
        <v>52</v>
      </c>
    </row>
    <row r="98" spans="1:14" x14ac:dyDescent="0.3">
      <c r="A98" s="11">
        <v>89</v>
      </c>
      <c r="B98" s="28" t="s">
        <v>110</v>
      </c>
      <c r="C98" s="28" t="s">
        <v>169</v>
      </c>
      <c r="D98" s="28" t="s">
        <v>98</v>
      </c>
      <c r="E98" s="28"/>
      <c r="F98" s="28" t="s">
        <v>7</v>
      </c>
      <c r="G98" s="12" t="s">
        <v>166</v>
      </c>
      <c r="H98" s="13">
        <v>169290</v>
      </c>
      <c r="I98" s="13">
        <v>126536</v>
      </c>
      <c r="J98" s="16">
        <v>0.3378801289751534</v>
      </c>
      <c r="K98" s="13">
        <v>2</v>
      </c>
      <c r="L98" s="17">
        <v>2</v>
      </c>
      <c r="M98" s="13">
        <v>82</v>
      </c>
      <c r="N98" s="13">
        <v>80</v>
      </c>
    </row>
    <row r="99" spans="1:14" x14ac:dyDescent="0.3">
      <c r="A99" s="11">
        <v>90</v>
      </c>
      <c r="B99" s="28" t="s">
        <v>93</v>
      </c>
      <c r="C99" s="28"/>
      <c r="D99" s="28" t="s">
        <v>20</v>
      </c>
      <c r="E99" s="28" t="s">
        <v>239</v>
      </c>
      <c r="F99" s="28" t="s">
        <v>94</v>
      </c>
      <c r="G99" s="12" t="s">
        <v>165</v>
      </c>
      <c r="H99" s="13">
        <v>167502</v>
      </c>
      <c r="I99" s="13">
        <v>149781</v>
      </c>
      <c r="J99" s="16">
        <v>0.1183127365954293</v>
      </c>
      <c r="K99" s="13">
        <v>4</v>
      </c>
      <c r="L99" s="17">
        <v>5</v>
      </c>
      <c r="M99" s="13">
        <v>165</v>
      </c>
      <c r="N99" s="13">
        <v>161</v>
      </c>
    </row>
    <row r="100" spans="1:14" x14ac:dyDescent="0.3">
      <c r="A100" s="11">
        <v>91</v>
      </c>
      <c r="B100" s="28" t="s">
        <v>99</v>
      </c>
      <c r="C100" s="28"/>
      <c r="D100" s="28" t="s">
        <v>100</v>
      </c>
      <c r="E100" s="28"/>
      <c r="F100" s="28" t="s">
        <v>94</v>
      </c>
      <c r="G100" s="12" t="s">
        <v>165</v>
      </c>
      <c r="H100" s="13">
        <v>162490</v>
      </c>
      <c r="I100" s="13">
        <v>151129</v>
      </c>
      <c r="J100" s="16">
        <v>7.5174188937927156E-2</v>
      </c>
      <c r="K100" s="13">
        <v>4</v>
      </c>
      <c r="L100" s="17">
        <v>5</v>
      </c>
      <c r="M100" s="13">
        <v>471</v>
      </c>
      <c r="N100" s="13">
        <v>467</v>
      </c>
    </row>
    <row r="101" spans="1:14" x14ac:dyDescent="0.3">
      <c r="A101" s="11">
        <v>92</v>
      </c>
      <c r="B101" s="28" t="s">
        <v>112</v>
      </c>
      <c r="C101" s="28"/>
      <c r="D101" s="28" t="s">
        <v>4</v>
      </c>
      <c r="E101" s="28" t="s">
        <v>4</v>
      </c>
      <c r="F101" s="28" t="s">
        <v>113</v>
      </c>
      <c r="G101" s="12" t="s">
        <v>165</v>
      </c>
      <c r="H101" s="13">
        <v>160909</v>
      </c>
      <c r="I101" s="13">
        <v>137290</v>
      </c>
      <c r="J101" s="16">
        <v>0.17203729332070791</v>
      </c>
      <c r="K101" s="13">
        <v>4</v>
      </c>
      <c r="L101" s="17">
        <v>4</v>
      </c>
      <c r="M101" s="13">
        <v>46</v>
      </c>
      <c r="N101" s="13">
        <v>42</v>
      </c>
    </row>
    <row r="102" spans="1:14" x14ac:dyDescent="0.3">
      <c r="A102" s="11">
        <v>93</v>
      </c>
      <c r="B102" s="28" t="s">
        <v>91</v>
      </c>
      <c r="C102" s="28"/>
      <c r="D102" s="28" t="s">
        <v>2</v>
      </c>
      <c r="E102" s="28" t="s">
        <v>239</v>
      </c>
      <c r="F102" s="28" t="s">
        <v>92</v>
      </c>
      <c r="G102" s="12" t="s">
        <v>165</v>
      </c>
      <c r="H102" s="13">
        <v>155322</v>
      </c>
      <c r="I102" s="13">
        <v>220151</v>
      </c>
      <c r="J102" s="16">
        <v>-0.2944751556885955</v>
      </c>
      <c r="K102" s="13">
        <v>1</v>
      </c>
      <c r="L102" s="17">
        <v>1</v>
      </c>
      <c r="M102" s="13">
        <v>28</v>
      </c>
      <c r="N102" s="13">
        <v>26</v>
      </c>
    </row>
    <row r="103" spans="1:14" x14ac:dyDescent="0.3">
      <c r="A103" s="11">
        <v>94</v>
      </c>
      <c r="B103" s="28" t="s">
        <v>276</v>
      </c>
      <c r="C103" s="28"/>
      <c r="D103" s="28" t="s">
        <v>20</v>
      </c>
      <c r="E103" s="28" t="s">
        <v>239</v>
      </c>
      <c r="F103" s="28" t="s">
        <v>7</v>
      </c>
      <c r="G103" s="12" t="s">
        <v>165</v>
      </c>
      <c r="H103" s="13">
        <v>150028</v>
      </c>
      <c r="I103" s="13"/>
      <c r="J103" s="16"/>
      <c r="K103" s="13">
        <v>3</v>
      </c>
      <c r="L103" s="17"/>
      <c r="M103" s="13">
        <v>36</v>
      </c>
      <c r="N103" s="13"/>
    </row>
    <row r="104" spans="1:14" x14ac:dyDescent="0.3">
      <c r="A104" s="11">
        <v>95</v>
      </c>
      <c r="B104" s="28" t="s">
        <v>107</v>
      </c>
      <c r="C104" s="28"/>
      <c r="D104" s="28" t="s">
        <v>108</v>
      </c>
      <c r="E104" s="28" t="s">
        <v>239</v>
      </c>
      <c r="F104" s="28" t="s">
        <v>27</v>
      </c>
      <c r="G104" s="12" t="s">
        <v>165</v>
      </c>
      <c r="H104" s="13">
        <v>146073</v>
      </c>
      <c r="I104" s="13">
        <v>147041</v>
      </c>
      <c r="J104" s="16">
        <v>-6.5831978835835248E-3</v>
      </c>
      <c r="K104" s="13">
        <v>4</v>
      </c>
      <c r="L104" s="17">
        <v>5</v>
      </c>
      <c r="M104" s="13">
        <v>163</v>
      </c>
      <c r="N104" s="13">
        <v>159</v>
      </c>
    </row>
    <row r="105" spans="1:14" x14ac:dyDescent="0.3">
      <c r="A105" s="11">
        <v>96</v>
      </c>
      <c r="B105" s="28" t="s">
        <v>115</v>
      </c>
      <c r="C105" s="28" t="s">
        <v>169</v>
      </c>
      <c r="D105" s="28" t="s">
        <v>72</v>
      </c>
      <c r="E105" s="28"/>
      <c r="F105" s="28" t="s">
        <v>182</v>
      </c>
      <c r="G105" s="12" t="s">
        <v>166</v>
      </c>
      <c r="H105" s="13">
        <v>144208</v>
      </c>
      <c r="I105" s="13">
        <v>128259</v>
      </c>
      <c r="J105" s="16">
        <v>0.1243499481517867</v>
      </c>
      <c r="K105" s="13">
        <v>39</v>
      </c>
      <c r="L105" s="17">
        <v>39</v>
      </c>
      <c r="M105" s="13">
        <v>504</v>
      </c>
      <c r="N105" s="13">
        <v>502</v>
      </c>
    </row>
    <row r="106" spans="1:14" x14ac:dyDescent="0.3">
      <c r="A106" s="11">
        <v>97</v>
      </c>
      <c r="B106" s="28" t="s">
        <v>104</v>
      </c>
      <c r="C106" s="28"/>
      <c r="D106" s="28" t="s">
        <v>206</v>
      </c>
      <c r="E106" s="28" t="s">
        <v>4</v>
      </c>
      <c r="F106" s="28" t="s">
        <v>5</v>
      </c>
      <c r="G106" s="12" t="s">
        <v>165</v>
      </c>
      <c r="H106" s="13">
        <v>141671</v>
      </c>
      <c r="I106" s="13">
        <v>141357</v>
      </c>
      <c r="J106" s="16">
        <v>2.2213261458576832E-3</v>
      </c>
      <c r="K106" s="13">
        <v>4</v>
      </c>
      <c r="L106" s="17">
        <v>3</v>
      </c>
      <c r="M106" s="13">
        <v>386</v>
      </c>
      <c r="N106" s="13">
        <v>382</v>
      </c>
    </row>
    <row r="107" spans="1:14" x14ac:dyDescent="0.3">
      <c r="A107" s="11">
        <v>98</v>
      </c>
      <c r="B107" s="28" t="s">
        <v>105</v>
      </c>
      <c r="C107" s="28"/>
      <c r="D107" s="28" t="s">
        <v>236</v>
      </c>
      <c r="E107" s="28" t="s">
        <v>4</v>
      </c>
      <c r="F107" s="28" t="s">
        <v>57</v>
      </c>
      <c r="G107" s="12" t="s">
        <v>165</v>
      </c>
      <c r="H107" s="13">
        <v>140559</v>
      </c>
      <c r="I107" s="13">
        <v>162026</v>
      </c>
      <c r="J107" s="16">
        <v>-0.13249108167824919</v>
      </c>
      <c r="K107" s="13">
        <v>4</v>
      </c>
      <c r="L107" s="17">
        <v>2</v>
      </c>
      <c r="M107" s="13">
        <v>105</v>
      </c>
      <c r="N107" s="13">
        <v>101</v>
      </c>
    </row>
    <row r="108" spans="1:14" x14ac:dyDescent="0.3">
      <c r="A108" s="11">
        <v>99</v>
      </c>
      <c r="B108" s="28" t="s">
        <v>187</v>
      </c>
      <c r="C108" s="28"/>
      <c r="D108" s="28" t="s">
        <v>184</v>
      </c>
      <c r="E108" s="28" t="s">
        <v>240</v>
      </c>
      <c r="F108" s="28" t="s">
        <v>182</v>
      </c>
      <c r="G108" s="12" t="s">
        <v>165</v>
      </c>
      <c r="H108" s="13">
        <v>137502</v>
      </c>
      <c r="I108" s="13">
        <v>117116</v>
      </c>
      <c r="J108" s="16">
        <v>0.17406673725195529</v>
      </c>
      <c r="K108" s="13">
        <v>3</v>
      </c>
      <c r="L108" s="17">
        <v>3</v>
      </c>
      <c r="M108" s="13">
        <v>63</v>
      </c>
      <c r="N108" s="13">
        <v>60</v>
      </c>
    </row>
    <row r="109" spans="1:14" x14ac:dyDescent="0.3">
      <c r="A109" s="11">
        <v>100</v>
      </c>
      <c r="B109" s="28" t="s">
        <v>277</v>
      </c>
      <c r="C109" s="28"/>
      <c r="D109" s="28" t="s">
        <v>274</v>
      </c>
      <c r="E109" s="28" t="s">
        <v>275</v>
      </c>
      <c r="F109" s="28" t="s">
        <v>7</v>
      </c>
      <c r="G109" s="12" t="s">
        <v>165</v>
      </c>
      <c r="H109" s="13">
        <v>136120</v>
      </c>
      <c r="I109" s="13"/>
      <c r="J109" s="16"/>
      <c r="K109" s="13">
        <v>2</v>
      </c>
      <c r="L109" s="17"/>
      <c r="M109" s="13">
        <v>77</v>
      </c>
      <c r="N109" s="13"/>
    </row>
    <row r="110" spans="1:14" x14ac:dyDescent="0.3">
      <c r="A110" s="11">
        <v>101</v>
      </c>
      <c r="B110" s="28" t="s">
        <v>86</v>
      </c>
      <c r="C110" s="28"/>
      <c r="D110" s="28" t="s">
        <v>54</v>
      </c>
      <c r="E110" s="28" t="s">
        <v>4</v>
      </c>
      <c r="F110" s="28" t="s">
        <v>39</v>
      </c>
      <c r="G110" s="12" t="s">
        <v>165</v>
      </c>
      <c r="H110" s="13">
        <v>133225</v>
      </c>
      <c r="I110" s="13">
        <v>186413</v>
      </c>
      <c r="J110" s="16">
        <v>-0.28532344847194141</v>
      </c>
      <c r="K110" s="13">
        <v>1</v>
      </c>
      <c r="L110" s="17">
        <v>0</v>
      </c>
      <c r="M110" s="13">
        <v>88</v>
      </c>
      <c r="N110" s="13">
        <v>87</v>
      </c>
    </row>
    <row r="111" spans="1:14" x14ac:dyDescent="0.3">
      <c r="A111" s="11">
        <v>102</v>
      </c>
      <c r="B111" s="28" t="s">
        <v>101</v>
      </c>
      <c r="C111" s="28" t="s">
        <v>169</v>
      </c>
      <c r="D111" s="28" t="s">
        <v>102</v>
      </c>
      <c r="E111" s="28"/>
      <c r="F111" s="28" t="s">
        <v>64</v>
      </c>
      <c r="G111" s="12" t="s">
        <v>166</v>
      </c>
      <c r="H111" s="13">
        <v>131499</v>
      </c>
      <c r="I111" s="13">
        <v>183602</v>
      </c>
      <c r="J111" s="16">
        <v>-0.28378231173952351</v>
      </c>
      <c r="K111" s="13">
        <v>2</v>
      </c>
      <c r="L111" s="17">
        <v>5</v>
      </c>
      <c r="M111" s="13">
        <v>86</v>
      </c>
      <c r="N111" s="13">
        <v>84</v>
      </c>
    </row>
    <row r="112" spans="1:14" x14ac:dyDescent="0.3">
      <c r="A112" s="11">
        <v>103</v>
      </c>
      <c r="B112" s="28" t="s">
        <v>179</v>
      </c>
      <c r="C112" s="28" t="s">
        <v>169</v>
      </c>
      <c r="D112" s="28" t="s">
        <v>98</v>
      </c>
      <c r="E112" s="28"/>
      <c r="F112" s="28" t="s">
        <v>15</v>
      </c>
      <c r="G112" s="12" t="s">
        <v>166</v>
      </c>
      <c r="H112" s="13">
        <v>131278</v>
      </c>
      <c r="I112" s="13">
        <v>105321</v>
      </c>
      <c r="J112" s="16">
        <v>0.24645607238822281</v>
      </c>
      <c r="K112" s="13">
        <v>20</v>
      </c>
      <c r="L112" s="17">
        <v>13</v>
      </c>
      <c r="M112" s="13">
        <v>326</v>
      </c>
      <c r="N112" s="13">
        <v>386</v>
      </c>
    </row>
    <row r="113" spans="1:14" x14ac:dyDescent="0.3">
      <c r="A113" s="11">
        <v>104</v>
      </c>
      <c r="B113" s="28" t="s">
        <v>278</v>
      </c>
      <c r="C113" s="28"/>
      <c r="D113" s="28" t="s">
        <v>274</v>
      </c>
      <c r="E113" s="28" t="s">
        <v>275</v>
      </c>
      <c r="F113" s="28" t="s">
        <v>7</v>
      </c>
      <c r="G113" s="12" t="s">
        <v>165</v>
      </c>
      <c r="H113" s="13">
        <v>129844</v>
      </c>
      <c r="I113" s="13"/>
      <c r="J113" s="16"/>
      <c r="K113" s="13">
        <v>2</v>
      </c>
      <c r="L113" s="17"/>
      <c r="M113" s="13">
        <v>87</v>
      </c>
      <c r="N113" s="13"/>
    </row>
    <row r="114" spans="1:14" x14ac:dyDescent="0.3">
      <c r="A114" s="11">
        <v>105</v>
      </c>
      <c r="B114" s="28" t="s">
        <v>114</v>
      </c>
      <c r="C114" s="28"/>
      <c r="D114" s="28" t="s">
        <v>14</v>
      </c>
      <c r="E114" s="28"/>
      <c r="F114" s="28" t="s">
        <v>12</v>
      </c>
      <c r="G114" s="12" t="s">
        <v>166</v>
      </c>
      <c r="H114" s="13">
        <v>126859</v>
      </c>
      <c r="I114" s="13">
        <v>180428</v>
      </c>
      <c r="J114" s="16">
        <v>-0.2968995942980025</v>
      </c>
      <c r="K114" s="13">
        <v>0</v>
      </c>
      <c r="L114" s="17">
        <v>3</v>
      </c>
      <c r="M114" s="13">
        <v>33</v>
      </c>
      <c r="N114" s="13">
        <v>33</v>
      </c>
    </row>
    <row r="115" spans="1:14" x14ac:dyDescent="0.3">
      <c r="A115" s="11">
        <v>106</v>
      </c>
      <c r="B115" s="28" t="s">
        <v>97</v>
      </c>
      <c r="C115" s="28"/>
      <c r="D115" s="28" t="s">
        <v>30</v>
      </c>
      <c r="E115" s="28" t="s">
        <v>239</v>
      </c>
      <c r="F115" s="28" t="s">
        <v>37</v>
      </c>
      <c r="G115" s="12" t="s">
        <v>165</v>
      </c>
      <c r="H115" s="13">
        <v>124244</v>
      </c>
      <c r="I115" s="13">
        <v>122343</v>
      </c>
      <c r="J115" s="16">
        <v>1.553828171615868E-2</v>
      </c>
      <c r="K115" s="13">
        <v>3</v>
      </c>
      <c r="L115" s="17">
        <v>2</v>
      </c>
      <c r="M115" s="13">
        <v>208</v>
      </c>
      <c r="N115" s="13">
        <v>205</v>
      </c>
    </row>
    <row r="116" spans="1:14" x14ac:dyDescent="0.3">
      <c r="A116" s="11">
        <v>107</v>
      </c>
      <c r="B116" s="28" t="s">
        <v>106</v>
      </c>
      <c r="C116" s="28"/>
      <c r="D116" s="28" t="s">
        <v>197</v>
      </c>
      <c r="E116" s="28" t="s">
        <v>28</v>
      </c>
      <c r="F116" s="28" t="s">
        <v>7</v>
      </c>
      <c r="G116" s="12" t="s">
        <v>165</v>
      </c>
      <c r="H116" s="13">
        <v>123350</v>
      </c>
      <c r="I116" s="13">
        <v>83281</v>
      </c>
      <c r="J116" s="16">
        <v>0.48113014973403301</v>
      </c>
      <c r="K116" s="13">
        <v>3</v>
      </c>
      <c r="L116" s="17">
        <v>1</v>
      </c>
      <c r="M116" s="13">
        <v>55</v>
      </c>
      <c r="N116" s="13">
        <v>52</v>
      </c>
    </row>
    <row r="117" spans="1:14" x14ac:dyDescent="0.3">
      <c r="A117" s="11">
        <v>108</v>
      </c>
      <c r="B117" s="28" t="s">
        <v>279</v>
      </c>
      <c r="C117" s="28"/>
      <c r="D117" s="28" t="s">
        <v>280</v>
      </c>
      <c r="E117" s="28" t="s">
        <v>4</v>
      </c>
      <c r="F117" s="28" t="s">
        <v>18</v>
      </c>
      <c r="G117" s="12" t="s">
        <v>165</v>
      </c>
      <c r="H117" s="13">
        <v>115567</v>
      </c>
      <c r="I117" s="13"/>
      <c r="J117" s="16"/>
      <c r="K117" s="13">
        <v>5</v>
      </c>
      <c r="L117" s="17"/>
      <c r="M117" s="13">
        <v>13</v>
      </c>
      <c r="N117" s="13"/>
    </row>
    <row r="118" spans="1:14" x14ac:dyDescent="0.3">
      <c r="A118" s="11">
        <v>109</v>
      </c>
      <c r="B118" s="28" t="s">
        <v>281</v>
      </c>
      <c r="C118" s="28"/>
      <c r="D118" s="28" t="s">
        <v>274</v>
      </c>
      <c r="E118" s="28" t="s">
        <v>275</v>
      </c>
      <c r="F118" s="28" t="s">
        <v>15</v>
      </c>
      <c r="G118" s="12" t="s">
        <v>165</v>
      </c>
      <c r="H118" s="13">
        <v>115466</v>
      </c>
      <c r="I118" s="13"/>
      <c r="J118" s="16"/>
      <c r="K118" s="13">
        <v>16</v>
      </c>
      <c r="L118" s="17"/>
      <c r="M118" s="13">
        <v>525</v>
      </c>
      <c r="N118" s="13"/>
    </row>
    <row r="119" spans="1:14" x14ac:dyDescent="0.3">
      <c r="A119" s="11">
        <v>110</v>
      </c>
      <c r="B119" s="28" t="s">
        <v>120</v>
      </c>
      <c r="C119" s="28"/>
      <c r="D119" s="28" t="s">
        <v>209</v>
      </c>
      <c r="E119" s="28" t="s">
        <v>4</v>
      </c>
      <c r="F119" s="28" t="s">
        <v>5</v>
      </c>
      <c r="G119" s="12" t="s">
        <v>165</v>
      </c>
      <c r="H119" s="13">
        <v>112910</v>
      </c>
      <c r="I119" s="13">
        <v>111079</v>
      </c>
      <c r="J119" s="16">
        <v>1.6483763807740411E-2</v>
      </c>
      <c r="K119" s="13">
        <v>5</v>
      </c>
      <c r="L119" s="17">
        <v>4</v>
      </c>
      <c r="M119" s="13">
        <v>127</v>
      </c>
      <c r="N119" s="13">
        <v>122</v>
      </c>
    </row>
    <row r="120" spans="1:14" x14ac:dyDescent="0.3">
      <c r="A120" s="11">
        <v>111</v>
      </c>
      <c r="B120" s="28" t="s">
        <v>186</v>
      </c>
      <c r="C120" s="28"/>
      <c r="D120" s="28" t="s">
        <v>184</v>
      </c>
      <c r="E120" s="28" t="s">
        <v>240</v>
      </c>
      <c r="F120" s="28" t="s">
        <v>182</v>
      </c>
      <c r="G120" s="12" t="s">
        <v>165</v>
      </c>
      <c r="H120" s="13">
        <v>111925</v>
      </c>
      <c r="I120" s="13">
        <v>149101</v>
      </c>
      <c r="J120" s="16">
        <v>-0.2493343438340454</v>
      </c>
      <c r="K120" s="13">
        <v>3</v>
      </c>
      <c r="L120" s="17">
        <v>5</v>
      </c>
      <c r="M120" s="13">
        <v>109</v>
      </c>
      <c r="N120" s="13">
        <v>106</v>
      </c>
    </row>
    <row r="121" spans="1:14" x14ac:dyDescent="0.3">
      <c r="A121" s="11">
        <v>112</v>
      </c>
      <c r="B121" s="28" t="s">
        <v>128</v>
      </c>
      <c r="C121" s="28"/>
      <c r="D121" s="28" t="s">
        <v>30</v>
      </c>
      <c r="E121" s="28" t="s">
        <v>239</v>
      </c>
      <c r="F121" s="28" t="s">
        <v>94</v>
      </c>
      <c r="G121" s="12" t="s">
        <v>165</v>
      </c>
      <c r="H121" s="13">
        <v>95241</v>
      </c>
      <c r="I121" s="13">
        <v>96380</v>
      </c>
      <c r="J121" s="16">
        <v>-1.181780452376013E-2</v>
      </c>
      <c r="K121" s="13">
        <v>4</v>
      </c>
      <c r="L121" s="17">
        <v>5</v>
      </c>
      <c r="M121" s="13">
        <v>155</v>
      </c>
      <c r="N121" s="13">
        <v>151</v>
      </c>
    </row>
    <row r="122" spans="1:14" x14ac:dyDescent="0.3">
      <c r="A122" s="11">
        <v>113</v>
      </c>
      <c r="B122" s="28" t="s">
        <v>88</v>
      </c>
      <c r="C122" s="28"/>
      <c r="D122" s="28" t="s">
        <v>207</v>
      </c>
      <c r="E122" s="28" t="s">
        <v>4</v>
      </c>
      <c r="F122" s="28" t="s">
        <v>5</v>
      </c>
      <c r="G122" s="12" t="s">
        <v>165</v>
      </c>
      <c r="H122" s="13">
        <v>93027</v>
      </c>
      <c r="I122" s="13">
        <v>115438</v>
      </c>
      <c r="J122" s="16">
        <v>-0.19413884509433629</v>
      </c>
      <c r="K122" s="13">
        <v>4</v>
      </c>
      <c r="L122" s="17">
        <v>3</v>
      </c>
      <c r="M122" s="13">
        <v>85</v>
      </c>
      <c r="N122" s="13">
        <v>81</v>
      </c>
    </row>
    <row r="123" spans="1:14" x14ac:dyDescent="0.3">
      <c r="A123" s="11">
        <v>114</v>
      </c>
      <c r="B123" s="28" t="s">
        <v>122</v>
      </c>
      <c r="C123" s="28"/>
      <c r="D123" s="28" t="s">
        <v>100</v>
      </c>
      <c r="E123" s="28"/>
      <c r="F123" s="28" t="s">
        <v>94</v>
      </c>
      <c r="G123" s="12" t="s">
        <v>165</v>
      </c>
      <c r="H123" s="13">
        <v>90435</v>
      </c>
      <c r="I123" s="13">
        <v>80785</v>
      </c>
      <c r="J123" s="16">
        <v>0.1194528687256298</v>
      </c>
      <c r="K123" s="13">
        <v>4</v>
      </c>
      <c r="L123" s="17">
        <v>4</v>
      </c>
      <c r="M123" s="13">
        <v>354</v>
      </c>
      <c r="N123" s="13">
        <v>351</v>
      </c>
    </row>
    <row r="124" spans="1:14" x14ac:dyDescent="0.3">
      <c r="A124" s="11">
        <v>115</v>
      </c>
      <c r="B124" s="28" t="s">
        <v>119</v>
      </c>
      <c r="C124" s="28"/>
      <c r="D124" s="28" t="s">
        <v>198</v>
      </c>
      <c r="E124" s="28" t="s">
        <v>4</v>
      </c>
      <c r="F124" s="28" t="s">
        <v>7</v>
      </c>
      <c r="G124" s="12" t="s">
        <v>165</v>
      </c>
      <c r="H124" s="13">
        <v>89545</v>
      </c>
      <c r="I124" s="13">
        <v>106547</v>
      </c>
      <c r="J124" s="16">
        <v>-0.15957277070213149</v>
      </c>
      <c r="K124" s="13">
        <v>2</v>
      </c>
      <c r="L124" s="17">
        <v>2</v>
      </c>
      <c r="M124" s="13">
        <v>96</v>
      </c>
      <c r="N124" s="13">
        <v>94</v>
      </c>
    </row>
    <row r="125" spans="1:14" x14ac:dyDescent="0.3">
      <c r="A125" s="11">
        <v>116</v>
      </c>
      <c r="B125" s="28" t="s">
        <v>116</v>
      </c>
      <c r="C125" s="28"/>
      <c r="D125" s="28" t="s">
        <v>238</v>
      </c>
      <c r="E125" s="28" t="s">
        <v>4</v>
      </c>
      <c r="F125" s="28" t="s">
        <v>113</v>
      </c>
      <c r="G125" s="12" t="s">
        <v>165</v>
      </c>
      <c r="H125" s="13">
        <v>89055</v>
      </c>
      <c r="I125" s="13">
        <v>121518</v>
      </c>
      <c r="J125" s="16">
        <v>-0.26714560805806542</v>
      </c>
      <c r="K125" s="13">
        <v>4</v>
      </c>
      <c r="L125" s="17">
        <v>3</v>
      </c>
      <c r="M125" s="13">
        <v>113</v>
      </c>
      <c r="N125" s="13">
        <v>109</v>
      </c>
    </row>
    <row r="126" spans="1:14" x14ac:dyDescent="0.3">
      <c r="A126" s="11">
        <v>117</v>
      </c>
      <c r="B126" s="28" t="s">
        <v>121</v>
      </c>
      <c r="C126" s="28"/>
      <c r="D126" s="28" t="s">
        <v>2</v>
      </c>
      <c r="E126" s="28" t="s">
        <v>239</v>
      </c>
      <c r="F126" s="28" t="s">
        <v>37</v>
      </c>
      <c r="G126" s="12" t="s">
        <v>165</v>
      </c>
      <c r="H126" s="13">
        <v>88564</v>
      </c>
      <c r="I126" s="13">
        <v>93361</v>
      </c>
      <c r="J126" s="16">
        <v>-5.1381197716391158E-2</v>
      </c>
      <c r="K126" s="13">
        <v>3</v>
      </c>
      <c r="L126" s="17">
        <v>2</v>
      </c>
      <c r="M126" s="13">
        <v>95</v>
      </c>
      <c r="N126" s="13">
        <v>102</v>
      </c>
    </row>
    <row r="127" spans="1:14" x14ac:dyDescent="0.3">
      <c r="A127" s="11">
        <v>118</v>
      </c>
      <c r="B127" s="28" t="s">
        <v>85</v>
      </c>
      <c r="C127" s="28"/>
      <c r="D127" s="28" t="s">
        <v>229</v>
      </c>
      <c r="E127" s="28" t="s">
        <v>240</v>
      </c>
      <c r="F127" s="28" t="s">
        <v>27</v>
      </c>
      <c r="G127" s="12" t="s">
        <v>165</v>
      </c>
      <c r="H127" s="13">
        <v>86796</v>
      </c>
      <c r="I127" s="13">
        <v>86824</v>
      </c>
      <c r="J127" s="16">
        <v>-3.2249147701091108E-4</v>
      </c>
      <c r="K127" s="13">
        <v>4</v>
      </c>
      <c r="L127" s="17">
        <v>5</v>
      </c>
      <c r="M127" s="13">
        <v>117</v>
      </c>
      <c r="N127" s="13">
        <v>115</v>
      </c>
    </row>
    <row r="128" spans="1:14" x14ac:dyDescent="0.3">
      <c r="A128" s="11">
        <v>119</v>
      </c>
      <c r="B128" s="28" t="s">
        <v>282</v>
      </c>
      <c r="C128" s="28"/>
      <c r="D128" s="28" t="s">
        <v>20</v>
      </c>
      <c r="E128" s="28" t="s">
        <v>239</v>
      </c>
      <c r="F128" s="28" t="s">
        <v>27</v>
      </c>
      <c r="G128" s="12" t="s">
        <v>165</v>
      </c>
      <c r="H128" s="13">
        <v>83146</v>
      </c>
      <c r="I128" s="13"/>
      <c r="J128" s="16"/>
      <c r="K128" s="13">
        <v>5</v>
      </c>
      <c r="L128" s="17"/>
      <c r="M128" s="13">
        <v>84</v>
      </c>
      <c r="N128" s="13"/>
    </row>
    <row r="129" spans="1:14" x14ac:dyDescent="0.3">
      <c r="A129" s="11">
        <v>120</v>
      </c>
      <c r="B129" s="28" t="s">
        <v>109</v>
      </c>
      <c r="C129" s="28"/>
      <c r="D129" s="28" t="s">
        <v>208</v>
      </c>
      <c r="E129" s="28" t="s">
        <v>4</v>
      </c>
      <c r="F129" s="28" t="s">
        <v>5</v>
      </c>
      <c r="G129" s="12" t="s">
        <v>165</v>
      </c>
      <c r="H129" s="13">
        <v>82942</v>
      </c>
      <c r="I129" s="13">
        <v>126211</v>
      </c>
      <c r="J129" s="16">
        <v>-0.34283065659887008</v>
      </c>
      <c r="K129" s="13">
        <v>4</v>
      </c>
      <c r="L129" s="17">
        <v>5</v>
      </c>
      <c r="M129" s="13">
        <v>85</v>
      </c>
      <c r="N129" s="13">
        <v>81</v>
      </c>
    </row>
    <row r="130" spans="1:14" x14ac:dyDescent="0.3">
      <c r="A130" s="11">
        <v>121</v>
      </c>
      <c r="B130" s="28" t="s">
        <v>127</v>
      </c>
      <c r="C130" s="28"/>
      <c r="D130" s="28" t="s">
        <v>2</v>
      </c>
      <c r="E130" s="28" t="s">
        <v>239</v>
      </c>
      <c r="F130" s="28" t="s">
        <v>27</v>
      </c>
      <c r="G130" s="12" t="s">
        <v>165</v>
      </c>
      <c r="H130" s="13">
        <v>79510</v>
      </c>
      <c r="I130" s="13">
        <v>81695</v>
      </c>
      <c r="J130" s="16">
        <v>-2.6745822877777051E-2</v>
      </c>
      <c r="K130" s="13">
        <v>2</v>
      </c>
      <c r="L130" s="17">
        <v>2</v>
      </c>
      <c r="M130" s="13">
        <v>33</v>
      </c>
      <c r="N130" s="13">
        <v>31</v>
      </c>
    </row>
    <row r="131" spans="1:14" x14ac:dyDescent="0.3">
      <c r="A131" s="11">
        <v>122</v>
      </c>
      <c r="B131" s="28" t="s">
        <v>245</v>
      </c>
      <c r="C131" s="28"/>
      <c r="D131" s="28" t="s">
        <v>246</v>
      </c>
      <c r="E131" s="28" t="s">
        <v>4</v>
      </c>
      <c r="F131" s="28" t="s">
        <v>5</v>
      </c>
      <c r="G131" s="12" t="s">
        <v>165</v>
      </c>
      <c r="H131" s="13">
        <v>74199</v>
      </c>
      <c r="I131" s="13">
        <v>62460</v>
      </c>
      <c r="J131" s="16">
        <v>0.18794428434197899</v>
      </c>
      <c r="K131" s="13">
        <v>5</v>
      </c>
      <c r="L131" s="17">
        <v>4</v>
      </c>
      <c r="M131" s="13">
        <v>237</v>
      </c>
      <c r="N131" s="13">
        <v>233</v>
      </c>
    </row>
    <row r="132" spans="1:14" x14ac:dyDescent="0.3">
      <c r="A132" s="11">
        <v>123</v>
      </c>
      <c r="B132" s="28" t="s">
        <v>283</v>
      </c>
      <c r="C132" s="28"/>
      <c r="D132" s="28" t="s">
        <v>20</v>
      </c>
      <c r="E132" s="28" t="s">
        <v>239</v>
      </c>
      <c r="F132" s="28" t="s">
        <v>27</v>
      </c>
      <c r="G132" s="12" t="s">
        <v>165</v>
      </c>
      <c r="H132" s="13">
        <v>58269</v>
      </c>
      <c r="I132" s="13"/>
      <c r="J132" s="16"/>
      <c r="K132" s="13">
        <v>4</v>
      </c>
      <c r="L132" s="17"/>
      <c r="M132" s="13">
        <v>156</v>
      </c>
      <c r="N132" s="13"/>
    </row>
    <row r="133" spans="1:14" x14ac:dyDescent="0.3">
      <c r="A133" s="11">
        <v>124</v>
      </c>
      <c r="B133" s="28" t="s">
        <v>90</v>
      </c>
      <c r="C133" s="28"/>
      <c r="D133" s="28" t="s">
        <v>24</v>
      </c>
      <c r="E133" s="28" t="s">
        <v>239</v>
      </c>
      <c r="F133" s="28" t="s">
        <v>39</v>
      </c>
      <c r="G133" s="12" t="s">
        <v>165</v>
      </c>
      <c r="H133" s="13">
        <v>55314</v>
      </c>
      <c r="I133" s="13">
        <v>67024</v>
      </c>
      <c r="J133" s="16">
        <v>-0.17471353544998799</v>
      </c>
      <c r="K133" s="13">
        <v>4</v>
      </c>
      <c r="L133" s="17">
        <v>4</v>
      </c>
      <c r="M133" s="13">
        <v>229</v>
      </c>
      <c r="N133" s="13">
        <v>225</v>
      </c>
    </row>
    <row r="134" spans="1:14" x14ac:dyDescent="0.3">
      <c r="A134" s="11">
        <v>125</v>
      </c>
      <c r="B134" s="28" t="s">
        <v>284</v>
      </c>
      <c r="C134" s="28"/>
      <c r="D134" s="28" t="s">
        <v>274</v>
      </c>
      <c r="E134" s="28" t="s">
        <v>275</v>
      </c>
      <c r="F134" s="28" t="s">
        <v>7</v>
      </c>
      <c r="G134" s="12" t="s">
        <v>165</v>
      </c>
      <c r="H134" s="13">
        <v>52941</v>
      </c>
      <c r="I134" s="13"/>
      <c r="J134" s="16"/>
      <c r="K134" s="13">
        <v>1</v>
      </c>
      <c r="L134" s="17"/>
      <c r="M134" s="13">
        <v>46</v>
      </c>
      <c r="N134" s="13"/>
    </row>
    <row r="135" spans="1:14" x14ac:dyDescent="0.3">
      <c r="A135" s="11">
        <v>126</v>
      </c>
      <c r="B135" s="28" t="s">
        <v>285</v>
      </c>
      <c r="C135" s="28"/>
      <c r="D135" s="28" t="s">
        <v>274</v>
      </c>
      <c r="E135" s="28" t="s">
        <v>275</v>
      </c>
      <c r="F135" s="28" t="s">
        <v>39</v>
      </c>
      <c r="G135" s="12" t="s">
        <v>165</v>
      </c>
      <c r="H135" s="13">
        <v>52400</v>
      </c>
      <c r="I135" s="13"/>
      <c r="J135" s="16"/>
      <c r="K135" s="13">
        <v>6</v>
      </c>
      <c r="L135" s="17"/>
      <c r="M135" s="13">
        <v>361</v>
      </c>
      <c r="N135" s="13"/>
    </row>
    <row r="136" spans="1:14" x14ac:dyDescent="0.3">
      <c r="A136" s="11">
        <v>127</v>
      </c>
      <c r="B136" s="28" t="s">
        <v>217</v>
      </c>
      <c r="C136" s="28"/>
      <c r="D136" s="28" t="s">
        <v>247</v>
      </c>
      <c r="E136" s="28"/>
      <c r="F136" s="28" t="s">
        <v>15</v>
      </c>
      <c r="G136" s="12" t="s">
        <v>165</v>
      </c>
      <c r="H136" s="13">
        <v>52292</v>
      </c>
      <c r="I136" s="13">
        <v>16911</v>
      </c>
      <c r="J136" s="16">
        <v>2.092188516350304</v>
      </c>
      <c r="K136" s="13">
        <v>2</v>
      </c>
      <c r="L136" s="17">
        <v>2</v>
      </c>
      <c r="M136" s="13">
        <v>24</v>
      </c>
      <c r="N136" s="13">
        <v>22</v>
      </c>
    </row>
    <row r="137" spans="1:14" x14ac:dyDescent="0.3">
      <c r="A137" s="11">
        <v>128</v>
      </c>
      <c r="B137" s="28" t="s">
        <v>286</v>
      </c>
      <c r="C137" s="28"/>
      <c r="D137" s="28" t="s">
        <v>274</v>
      </c>
      <c r="E137" s="28" t="s">
        <v>275</v>
      </c>
      <c r="F137" s="28" t="s">
        <v>182</v>
      </c>
      <c r="G137" s="12" t="s">
        <v>165</v>
      </c>
      <c r="H137" s="13">
        <v>46858</v>
      </c>
      <c r="I137" s="13"/>
      <c r="J137" s="16"/>
      <c r="K137" s="13">
        <v>22</v>
      </c>
      <c r="L137" s="17"/>
      <c r="M137" s="13">
        <v>944</v>
      </c>
      <c r="N137" s="13"/>
    </row>
    <row r="138" spans="1:14" x14ac:dyDescent="0.3">
      <c r="A138" s="11">
        <v>129</v>
      </c>
      <c r="B138" s="28" t="s">
        <v>123</v>
      </c>
      <c r="C138" s="28"/>
      <c r="D138" s="28" t="s">
        <v>124</v>
      </c>
      <c r="E138" s="28"/>
      <c r="F138" s="28" t="s">
        <v>64</v>
      </c>
      <c r="G138" s="12" t="s">
        <v>165</v>
      </c>
      <c r="H138" s="13">
        <v>43795</v>
      </c>
      <c r="I138" s="13">
        <v>60214</v>
      </c>
      <c r="J138" s="16">
        <v>-0.27267745042681102</v>
      </c>
      <c r="K138" s="13">
        <v>3</v>
      </c>
      <c r="L138" s="17">
        <v>5</v>
      </c>
      <c r="M138" s="13">
        <v>120</v>
      </c>
      <c r="N138" s="13">
        <v>117</v>
      </c>
    </row>
    <row r="139" spans="1:14" x14ac:dyDescent="0.3">
      <c r="A139" s="11">
        <v>130</v>
      </c>
      <c r="B139" s="28" t="s">
        <v>130</v>
      </c>
      <c r="C139" s="28"/>
      <c r="D139" s="28" t="s">
        <v>78</v>
      </c>
      <c r="E139" s="28" t="s">
        <v>239</v>
      </c>
      <c r="F139" s="28" t="s">
        <v>34</v>
      </c>
      <c r="G139" s="12" t="s">
        <v>165</v>
      </c>
      <c r="H139" s="13">
        <v>40477</v>
      </c>
      <c r="I139" s="13">
        <v>60339</v>
      </c>
      <c r="J139" s="16">
        <v>-0.32917350304115078</v>
      </c>
      <c r="K139" s="13">
        <v>1</v>
      </c>
      <c r="L139" s="17">
        <v>1</v>
      </c>
      <c r="M139" s="13">
        <v>53</v>
      </c>
      <c r="N139" s="13">
        <v>52</v>
      </c>
    </row>
    <row r="140" spans="1:14" x14ac:dyDescent="0.3">
      <c r="A140" s="11">
        <v>131</v>
      </c>
      <c r="B140" s="28" t="s">
        <v>132</v>
      </c>
      <c r="C140" s="28"/>
      <c r="D140" s="28" t="s">
        <v>235</v>
      </c>
      <c r="E140" s="28" t="s">
        <v>4</v>
      </c>
      <c r="F140" s="28" t="s">
        <v>64</v>
      </c>
      <c r="G140" s="12" t="s">
        <v>165</v>
      </c>
      <c r="H140" s="13">
        <v>40171</v>
      </c>
      <c r="I140" s="13">
        <v>84890</v>
      </c>
      <c r="J140" s="16">
        <v>-0.52678760749204856</v>
      </c>
      <c r="K140" s="13">
        <v>2</v>
      </c>
      <c r="L140" s="17">
        <v>2</v>
      </c>
      <c r="M140" s="13">
        <v>62</v>
      </c>
      <c r="N140" s="13">
        <v>60</v>
      </c>
    </row>
    <row r="141" spans="1:14" x14ac:dyDescent="0.3">
      <c r="A141" s="11">
        <v>132</v>
      </c>
      <c r="B141" s="28" t="s">
        <v>287</v>
      </c>
      <c r="C141" s="28"/>
      <c r="D141" s="28" t="s">
        <v>274</v>
      </c>
      <c r="E141" s="28" t="s">
        <v>275</v>
      </c>
      <c r="F141" s="28" t="s">
        <v>15</v>
      </c>
      <c r="G141" s="12" t="s">
        <v>165</v>
      </c>
      <c r="H141" s="13">
        <v>39290</v>
      </c>
      <c r="I141" s="13"/>
      <c r="J141" s="16"/>
      <c r="K141" s="13">
        <v>2</v>
      </c>
      <c r="L141" s="17"/>
      <c r="M141" s="13">
        <v>66</v>
      </c>
      <c r="N141" s="13"/>
    </row>
    <row r="142" spans="1:14" x14ac:dyDescent="0.3">
      <c r="A142" s="11">
        <v>133</v>
      </c>
      <c r="B142" s="28" t="s">
        <v>111</v>
      </c>
      <c r="C142" s="28"/>
      <c r="D142" s="28" t="s">
        <v>2</v>
      </c>
      <c r="E142" s="28" t="s">
        <v>239</v>
      </c>
      <c r="F142" s="28" t="s">
        <v>182</v>
      </c>
      <c r="G142" s="12" t="s">
        <v>165</v>
      </c>
      <c r="H142" s="13">
        <v>34742</v>
      </c>
      <c r="I142" s="13">
        <v>72121</v>
      </c>
      <c r="J142" s="16">
        <v>-0.51828177645900642</v>
      </c>
      <c r="K142" s="13">
        <v>0</v>
      </c>
      <c r="L142" s="17">
        <v>2</v>
      </c>
      <c r="M142" s="13">
        <v>155</v>
      </c>
      <c r="N142" s="13">
        <v>148</v>
      </c>
    </row>
    <row r="143" spans="1:14" x14ac:dyDescent="0.3">
      <c r="A143" s="11">
        <v>134</v>
      </c>
      <c r="B143" s="28" t="s">
        <v>133</v>
      </c>
      <c r="C143" s="28"/>
      <c r="D143" s="28" t="s">
        <v>47</v>
      </c>
      <c r="E143" s="28" t="s">
        <v>242</v>
      </c>
      <c r="F143" s="28" t="s">
        <v>64</v>
      </c>
      <c r="G143" s="12" t="s">
        <v>165</v>
      </c>
      <c r="H143" s="13">
        <v>33828</v>
      </c>
      <c r="I143" s="13">
        <v>24819</v>
      </c>
      <c r="J143" s="16">
        <v>0.36298803336153762</v>
      </c>
      <c r="K143" s="13">
        <v>2</v>
      </c>
      <c r="L143" s="17">
        <v>2</v>
      </c>
      <c r="M143" s="13">
        <v>187</v>
      </c>
      <c r="N143" s="13">
        <v>185</v>
      </c>
    </row>
    <row r="144" spans="1:14" x14ac:dyDescent="0.3">
      <c r="A144" s="11">
        <v>135</v>
      </c>
      <c r="B144" s="28" t="s">
        <v>237</v>
      </c>
      <c r="C144" s="28"/>
      <c r="D144" s="28" t="s">
        <v>196</v>
      </c>
      <c r="E144" s="28" t="s">
        <v>28</v>
      </c>
      <c r="F144" s="28" t="s">
        <v>57</v>
      </c>
      <c r="G144" s="12" t="s">
        <v>165</v>
      </c>
      <c r="H144" s="13">
        <v>33648</v>
      </c>
      <c r="I144" s="13">
        <v>29745</v>
      </c>
      <c r="J144" s="16">
        <v>0.1312153303076147</v>
      </c>
      <c r="K144" s="13">
        <v>5</v>
      </c>
      <c r="L144" s="17">
        <v>5</v>
      </c>
      <c r="M144" s="13">
        <v>287</v>
      </c>
      <c r="N144" s="13">
        <v>282</v>
      </c>
    </row>
    <row r="145" spans="1:14" x14ac:dyDescent="0.3">
      <c r="A145" s="11">
        <v>136</v>
      </c>
      <c r="B145" s="28" t="s">
        <v>135</v>
      </c>
      <c r="C145" s="28"/>
      <c r="D145" s="28" t="s">
        <v>136</v>
      </c>
      <c r="E145" s="28"/>
      <c r="F145" s="28" t="s">
        <v>5</v>
      </c>
      <c r="G145" s="12" t="s">
        <v>165</v>
      </c>
      <c r="H145" s="13">
        <v>32326</v>
      </c>
      <c r="I145" s="13">
        <v>17451</v>
      </c>
      <c r="J145" s="16">
        <v>0.85238668271159246</v>
      </c>
      <c r="K145" s="13">
        <v>22</v>
      </c>
      <c r="L145" s="17">
        <v>9</v>
      </c>
      <c r="M145" s="13">
        <v>1107</v>
      </c>
      <c r="N145" s="13">
        <v>1084</v>
      </c>
    </row>
    <row r="146" spans="1:14" x14ac:dyDescent="0.3">
      <c r="A146" s="11">
        <v>137</v>
      </c>
      <c r="B146" s="28" t="s">
        <v>134</v>
      </c>
      <c r="C146" s="28"/>
      <c r="D146" s="28" t="s">
        <v>47</v>
      </c>
      <c r="E146" s="28" t="s">
        <v>242</v>
      </c>
      <c r="F146" s="28" t="s">
        <v>64</v>
      </c>
      <c r="G146" s="12" t="s">
        <v>165</v>
      </c>
      <c r="H146" s="13">
        <v>29822</v>
      </c>
      <c r="I146" s="13">
        <v>26642</v>
      </c>
      <c r="J146" s="16">
        <v>0.1193604083777495</v>
      </c>
      <c r="K146" s="13">
        <v>2</v>
      </c>
      <c r="L146" s="17">
        <v>2</v>
      </c>
      <c r="M146" s="13">
        <v>129</v>
      </c>
      <c r="N146" s="13">
        <v>127</v>
      </c>
    </row>
    <row r="147" spans="1:14" x14ac:dyDescent="0.3">
      <c r="A147" s="11">
        <v>138</v>
      </c>
      <c r="B147" s="28" t="s">
        <v>288</v>
      </c>
      <c r="C147" s="28"/>
      <c r="D147" s="28" t="s">
        <v>274</v>
      </c>
      <c r="E147" s="28" t="s">
        <v>275</v>
      </c>
      <c r="F147" s="28" t="s">
        <v>182</v>
      </c>
      <c r="G147" s="12" t="s">
        <v>165</v>
      </c>
      <c r="H147" s="13">
        <v>29669</v>
      </c>
      <c r="I147" s="13"/>
      <c r="J147" s="16"/>
      <c r="K147" s="13">
        <v>2</v>
      </c>
      <c r="L147" s="17"/>
      <c r="M147" s="13">
        <v>54</v>
      </c>
      <c r="N147" s="13"/>
    </row>
    <row r="148" spans="1:14" x14ac:dyDescent="0.3">
      <c r="A148" s="11">
        <v>139</v>
      </c>
      <c r="B148" s="28" t="s">
        <v>256</v>
      </c>
      <c r="C148" s="28"/>
      <c r="D148" s="28" t="s">
        <v>257</v>
      </c>
      <c r="E148" s="28"/>
      <c r="F148" s="28" t="s">
        <v>37</v>
      </c>
      <c r="G148" s="12" t="s">
        <v>165</v>
      </c>
      <c r="H148" s="13">
        <v>29433</v>
      </c>
      <c r="I148" s="13">
        <v>25520</v>
      </c>
      <c r="J148" s="16">
        <v>0.15333072100313469</v>
      </c>
      <c r="K148" s="13">
        <v>2</v>
      </c>
      <c r="L148" s="17">
        <v>2</v>
      </c>
      <c r="M148" s="13">
        <v>142</v>
      </c>
      <c r="N148" s="13">
        <v>140</v>
      </c>
    </row>
    <row r="149" spans="1:14" x14ac:dyDescent="0.3">
      <c r="A149" s="11">
        <v>140</v>
      </c>
      <c r="B149" s="28" t="s">
        <v>289</v>
      </c>
      <c r="C149" s="28"/>
      <c r="D149" s="28" t="s">
        <v>20</v>
      </c>
      <c r="E149" s="28" t="s">
        <v>239</v>
      </c>
      <c r="F149" s="28" t="s">
        <v>15</v>
      </c>
      <c r="G149" s="12" t="s">
        <v>165</v>
      </c>
      <c r="H149" s="13">
        <v>29089</v>
      </c>
      <c r="I149" s="13"/>
      <c r="J149" s="16"/>
      <c r="K149" s="13">
        <v>3</v>
      </c>
      <c r="L149" s="17"/>
      <c r="M149" s="13">
        <v>76</v>
      </c>
      <c r="N149" s="13"/>
    </row>
    <row r="150" spans="1:14" x14ac:dyDescent="0.3">
      <c r="A150" s="11">
        <v>141</v>
      </c>
      <c r="B150" s="28" t="s">
        <v>290</v>
      </c>
      <c r="C150" s="28"/>
      <c r="D150" s="28" t="s">
        <v>274</v>
      </c>
      <c r="E150" s="28" t="s">
        <v>275</v>
      </c>
      <c r="F150" s="28" t="s">
        <v>182</v>
      </c>
      <c r="G150" s="12" t="s">
        <v>165</v>
      </c>
      <c r="H150" s="13">
        <v>27557</v>
      </c>
      <c r="I150" s="13"/>
      <c r="J150" s="16"/>
      <c r="K150" s="13">
        <v>6</v>
      </c>
      <c r="L150" s="17"/>
      <c r="M150" s="13">
        <v>229</v>
      </c>
      <c r="N150" s="13"/>
    </row>
    <row r="151" spans="1:14" x14ac:dyDescent="0.3">
      <c r="A151" s="11">
        <v>142</v>
      </c>
      <c r="B151" s="28" t="s">
        <v>129</v>
      </c>
      <c r="C151" s="28"/>
      <c r="D151" s="28" t="s">
        <v>2</v>
      </c>
      <c r="E151" s="28" t="s">
        <v>239</v>
      </c>
      <c r="F151" s="28" t="s">
        <v>182</v>
      </c>
      <c r="G151" s="12" t="s">
        <v>165</v>
      </c>
      <c r="H151" s="13">
        <v>26304</v>
      </c>
      <c r="I151" s="13">
        <v>43890</v>
      </c>
      <c r="J151" s="16">
        <v>-0.40068352699931642</v>
      </c>
      <c r="K151" s="13">
        <v>1</v>
      </c>
      <c r="L151" s="17">
        <v>0</v>
      </c>
      <c r="M151" s="13">
        <v>12</v>
      </c>
      <c r="N151" s="13">
        <v>11</v>
      </c>
    </row>
    <row r="152" spans="1:14" x14ac:dyDescent="0.3">
      <c r="A152" s="11">
        <v>143</v>
      </c>
      <c r="B152" s="28" t="s">
        <v>230</v>
      </c>
      <c r="C152" s="28"/>
      <c r="D152" s="28" t="s">
        <v>229</v>
      </c>
      <c r="E152" s="28" t="s">
        <v>240</v>
      </c>
      <c r="F152" s="28" t="s">
        <v>27</v>
      </c>
      <c r="G152" s="12" t="s">
        <v>165</v>
      </c>
      <c r="H152" s="13">
        <v>26292</v>
      </c>
      <c r="I152" s="13">
        <v>25256</v>
      </c>
      <c r="J152" s="16">
        <v>4.1019955654101992E-2</v>
      </c>
      <c r="K152" s="13">
        <v>1</v>
      </c>
      <c r="L152" s="17">
        <v>2</v>
      </c>
      <c r="M152" s="13">
        <v>57</v>
      </c>
      <c r="N152" s="13">
        <v>56</v>
      </c>
    </row>
    <row r="153" spans="1:14" x14ac:dyDescent="0.3">
      <c r="A153" s="11">
        <v>144</v>
      </c>
      <c r="B153" s="28" t="s">
        <v>131</v>
      </c>
      <c r="C153" s="28"/>
      <c r="D153" s="28" t="s">
        <v>2</v>
      </c>
      <c r="E153" s="28" t="s">
        <v>239</v>
      </c>
      <c r="F153" s="28" t="s">
        <v>39</v>
      </c>
      <c r="G153" s="12" t="s">
        <v>165</v>
      </c>
      <c r="H153" s="13">
        <v>22754</v>
      </c>
      <c r="I153" s="13">
        <v>48317</v>
      </c>
      <c r="J153" s="16">
        <v>-0.52906844381894569</v>
      </c>
      <c r="K153" s="13">
        <v>1</v>
      </c>
      <c r="L153" s="17">
        <v>3</v>
      </c>
      <c r="M153" s="13">
        <v>21</v>
      </c>
      <c r="N153" s="13">
        <v>20</v>
      </c>
    </row>
    <row r="154" spans="1:14" x14ac:dyDescent="0.3">
      <c r="A154" s="11">
        <v>145</v>
      </c>
      <c r="B154" s="28" t="s">
        <v>291</v>
      </c>
      <c r="C154" s="28"/>
      <c r="D154" s="28" t="s">
        <v>274</v>
      </c>
      <c r="E154" s="28" t="s">
        <v>275</v>
      </c>
      <c r="F154" s="28" t="s">
        <v>64</v>
      </c>
      <c r="G154" s="12" t="s">
        <v>165</v>
      </c>
      <c r="H154" s="13">
        <v>21134</v>
      </c>
      <c r="I154" s="13"/>
      <c r="J154" s="16"/>
      <c r="K154" s="13">
        <v>3</v>
      </c>
      <c r="L154" s="17"/>
      <c r="M154" s="13">
        <v>130</v>
      </c>
      <c r="N154" s="13"/>
    </row>
    <row r="155" spans="1:14" x14ac:dyDescent="0.3">
      <c r="A155" s="11">
        <v>146</v>
      </c>
      <c r="B155" s="28" t="s">
        <v>137</v>
      </c>
      <c r="C155" s="28" t="s">
        <v>169</v>
      </c>
      <c r="D155" s="28" t="s">
        <v>138</v>
      </c>
      <c r="E155" s="28"/>
      <c r="F155" s="28" t="s">
        <v>15</v>
      </c>
      <c r="G155" s="12" t="s">
        <v>166</v>
      </c>
      <c r="H155" s="13">
        <v>19453</v>
      </c>
      <c r="I155" s="13">
        <v>16025</v>
      </c>
      <c r="J155" s="16">
        <v>0.21391575663026521</v>
      </c>
      <c r="K155" s="13">
        <v>5</v>
      </c>
      <c r="L155" s="17">
        <v>3</v>
      </c>
      <c r="M155" s="13">
        <v>96</v>
      </c>
      <c r="N155" s="13">
        <v>95</v>
      </c>
    </row>
    <row r="156" spans="1:14" x14ac:dyDescent="0.3">
      <c r="A156" s="11">
        <v>147</v>
      </c>
      <c r="B156" s="28" t="s">
        <v>248</v>
      </c>
      <c r="C156" s="28"/>
      <c r="D156" s="28" t="s">
        <v>125</v>
      </c>
      <c r="E156" s="28"/>
      <c r="F156" s="28" t="s">
        <v>113</v>
      </c>
      <c r="G156" s="12" t="s">
        <v>165</v>
      </c>
      <c r="H156" s="13">
        <v>19195</v>
      </c>
      <c r="I156" s="13">
        <v>18273</v>
      </c>
      <c r="J156" s="16">
        <v>5.0456958353855441E-2</v>
      </c>
      <c r="K156" s="13">
        <v>3</v>
      </c>
      <c r="L156" s="17">
        <v>2</v>
      </c>
      <c r="M156" s="13">
        <v>179</v>
      </c>
      <c r="N156" s="13">
        <v>176</v>
      </c>
    </row>
    <row r="157" spans="1:14" x14ac:dyDescent="0.3">
      <c r="A157" s="11">
        <v>148</v>
      </c>
      <c r="B157" s="28" t="s">
        <v>292</v>
      </c>
      <c r="C157" s="28"/>
      <c r="D157" s="28" t="s">
        <v>274</v>
      </c>
      <c r="E157" s="28" t="s">
        <v>275</v>
      </c>
      <c r="F157" s="28" t="s">
        <v>15</v>
      </c>
      <c r="G157" s="12" t="s">
        <v>165</v>
      </c>
      <c r="H157" s="13">
        <v>13224</v>
      </c>
      <c r="I157" s="13"/>
      <c r="J157" s="16"/>
      <c r="K157" s="13">
        <v>3</v>
      </c>
      <c r="L157" s="17"/>
      <c r="M157" s="13">
        <v>42</v>
      </c>
      <c r="N157" s="13"/>
    </row>
    <row r="158" spans="1:14" x14ac:dyDescent="0.3">
      <c r="A158" s="11">
        <v>149</v>
      </c>
      <c r="B158" s="28" t="s">
        <v>140</v>
      </c>
      <c r="C158" s="28"/>
      <c r="D158" s="28" t="s">
        <v>78</v>
      </c>
      <c r="E158" s="28" t="s">
        <v>239</v>
      </c>
      <c r="F158" s="28" t="s">
        <v>12</v>
      </c>
      <c r="G158" s="12" t="s">
        <v>165</v>
      </c>
      <c r="H158" s="13">
        <v>13009</v>
      </c>
      <c r="I158" s="13">
        <v>15370</v>
      </c>
      <c r="J158" s="16">
        <v>-0.15361093038386461</v>
      </c>
      <c r="K158" s="13">
        <v>3</v>
      </c>
      <c r="L158" s="17">
        <v>4</v>
      </c>
      <c r="M158" s="13">
        <v>68</v>
      </c>
      <c r="N158" s="13">
        <v>65</v>
      </c>
    </row>
    <row r="159" spans="1:14" x14ac:dyDescent="0.3">
      <c r="A159" s="11">
        <v>150</v>
      </c>
      <c r="B159" s="28" t="s">
        <v>141</v>
      </c>
      <c r="C159" s="28"/>
      <c r="D159" s="28" t="s">
        <v>142</v>
      </c>
      <c r="E159" s="28" t="s">
        <v>239</v>
      </c>
      <c r="F159" s="28" t="s">
        <v>94</v>
      </c>
      <c r="G159" s="12" t="s">
        <v>165</v>
      </c>
      <c r="H159" s="13">
        <v>12980</v>
      </c>
      <c r="I159" s="13">
        <v>5938</v>
      </c>
      <c r="J159" s="16">
        <v>1.1859211855843721</v>
      </c>
      <c r="K159" s="13">
        <v>3</v>
      </c>
      <c r="L159" s="17">
        <v>0</v>
      </c>
      <c r="M159" s="13">
        <v>102</v>
      </c>
      <c r="N159" s="13">
        <v>105</v>
      </c>
    </row>
    <row r="160" spans="1:14" x14ac:dyDescent="0.3">
      <c r="A160" s="11">
        <v>151</v>
      </c>
      <c r="B160" s="28" t="s">
        <v>126</v>
      </c>
      <c r="C160" s="28"/>
      <c r="D160" s="28" t="s">
        <v>216</v>
      </c>
      <c r="E160" s="28" t="s">
        <v>4</v>
      </c>
      <c r="F160" s="28" t="s">
        <v>15</v>
      </c>
      <c r="G160" s="12" t="s">
        <v>165</v>
      </c>
      <c r="H160" s="13">
        <v>12317</v>
      </c>
      <c r="I160" s="13">
        <v>22458</v>
      </c>
      <c r="J160" s="16">
        <v>-0.45155401193338668</v>
      </c>
      <c r="K160" s="13">
        <v>0</v>
      </c>
      <c r="L160" s="17">
        <v>0</v>
      </c>
      <c r="M160" s="13">
        <v>68</v>
      </c>
      <c r="N160" s="13">
        <v>68</v>
      </c>
    </row>
    <row r="161" spans="1:14" x14ac:dyDescent="0.3">
      <c r="A161" s="11">
        <v>152</v>
      </c>
      <c r="B161" s="28" t="s">
        <v>139</v>
      </c>
      <c r="C161" s="28"/>
      <c r="D161" s="28" t="s">
        <v>78</v>
      </c>
      <c r="E161" s="28" t="s">
        <v>239</v>
      </c>
      <c r="F161" s="28" t="s">
        <v>15</v>
      </c>
      <c r="G161" s="12" t="s">
        <v>165</v>
      </c>
      <c r="H161" s="13">
        <v>12070</v>
      </c>
      <c r="I161" s="13">
        <v>15089</v>
      </c>
      <c r="J161" s="16">
        <v>-0.20007952813307711</v>
      </c>
      <c r="K161" s="13">
        <v>1</v>
      </c>
      <c r="L161" s="17">
        <v>1</v>
      </c>
      <c r="M161" s="13">
        <v>41</v>
      </c>
      <c r="N161" s="13">
        <v>40</v>
      </c>
    </row>
    <row r="162" spans="1:14" x14ac:dyDescent="0.3">
      <c r="A162" s="11">
        <v>153</v>
      </c>
      <c r="B162" s="28" t="s">
        <v>250</v>
      </c>
      <c r="C162" s="28"/>
      <c r="D162" s="28" t="s">
        <v>78</v>
      </c>
      <c r="E162" s="28" t="s">
        <v>239</v>
      </c>
      <c r="F162" s="28" t="s">
        <v>182</v>
      </c>
      <c r="G162" s="12" t="s">
        <v>165</v>
      </c>
      <c r="H162" s="13">
        <v>8917</v>
      </c>
      <c r="I162" s="13">
        <v>7156</v>
      </c>
      <c r="J162" s="16">
        <v>0.24608719955282291</v>
      </c>
      <c r="K162" s="13">
        <v>3</v>
      </c>
      <c r="L162" s="17">
        <v>4</v>
      </c>
      <c r="M162" s="13">
        <v>60</v>
      </c>
      <c r="N162" s="13">
        <v>57</v>
      </c>
    </row>
    <row r="163" spans="1:14" x14ac:dyDescent="0.3">
      <c r="A163" s="11">
        <v>154</v>
      </c>
      <c r="B163" s="28" t="s">
        <v>249</v>
      </c>
      <c r="C163" s="28"/>
      <c r="D163" s="28" t="s">
        <v>143</v>
      </c>
      <c r="E163" s="28"/>
      <c r="F163" s="28" t="s">
        <v>182</v>
      </c>
      <c r="G163" s="12" t="s">
        <v>166</v>
      </c>
      <c r="H163" s="13">
        <v>7939</v>
      </c>
      <c r="I163" s="13">
        <v>7166</v>
      </c>
      <c r="J163" s="16">
        <v>0.1078704995813564</v>
      </c>
      <c r="K163" s="13">
        <v>21</v>
      </c>
      <c r="L163" s="17">
        <v>20</v>
      </c>
      <c r="M163" s="13">
        <v>271</v>
      </c>
      <c r="N163" s="13">
        <v>308</v>
      </c>
    </row>
    <row r="164" spans="1:14" x14ac:dyDescent="0.3">
      <c r="A164" s="11">
        <v>155</v>
      </c>
      <c r="B164" s="28" t="s">
        <v>145</v>
      </c>
      <c r="C164" s="28" t="s">
        <v>169</v>
      </c>
      <c r="D164" s="28" t="s">
        <v>146</v>
      </c>
      <c r="E164" s="28" t="s">
        <v>146</v>
      </c>
      <c r="F164" s="28" t="s">
        <v>64</v>
      </c>
      <c r="G164" s="12" t="s">
        <v>165</v>
      </c>
      <c r="H164" s="13">
        <v>7430</v>
      </c>
      <c r="I164" s="13">
        <v>6377</v>
      </c>
      <c r="J164" s="16">
        <v>0.16512466677120899</v>
      </c>
      <c r="K164" s="13">
        <v>1</v>
      </c>
      <c r="L164" s="17">
        <v>1</v>
      </c>
      <c r="M164" s="13">
        <v>50</v>
      </c>
      <c r="N164" s="13">
        <v>49</v>
      </c>
    </row>
    <row r="165" spans="1:14" x14ac:dyDescent="0.3">
      <c r="A165" s="11">
        <v>156</v>
      </c>
      <c r="B165" s="28" t="s">
        <v>226</v>
      </c>
      <c r="C165" s="28"/>
      <c r="D165" s="28" t="s">
        <v>247</v>
      </c>
      <c r="E165" s="28"/>
      <c r="F165" s="28" t="s">
        <v>39</v>
      </c>
      <c r="G165" s="12" t="s">
        <v>165</v>
      </c>
      <c r="H165" s="13">
        <v>6596</v>
      </c>
      <c r="I165" s="13">
        <v>3961</v>
      </c>
      <c r="J165" s="16">
        <v>0.66523605150214582</v>
      </c>
      <c r="K165" s="13">
        <v>2</v>
      </c>
      <c r="L165" s="17">
        <v>1</v>
      </c>
      <c r="M165" s="13">
        <v>161</v>
      </c>
      <c r="N165" s="13">
        <v>159</v>
      </c>
    </row>
    <row r="166" spans="1:14" x14ac:dyDescent="0.3">
      <c r="A166" s="11">
        <v>157</v>
      </c>
      <c r="B166" s="28" t="s">
        <v>149</v>
      </c>
      <c r="C166" s="28" t="s">
        <v>169</v>
      </c>
      <c r="D166" s="28" t="s">
        <v>146</v>
      </c>
      <c r="E166" s="28" t="s">
        <v>146</v>
      </c>
      <c r="F166" s="28" t="s">
        <v>7</v>
      </c>
      <c r="G166" s="12" t="s">
        <v>165</v>
      </c>
      <c r="H166" s="13">
        <v>5721</v>
      </c>
      <c r="I166" s="13">
        <v>6821</v>
      </c>
      <c r="J166" s="33">
        <v>-0.1612666764404046</v>
      </c>
      <c r="K166" s="13">
        <v>0</v>
      </c>
      <c r="L166" s="13">
        <v>2</v>
      </c>
      <c r="M166" s="13">
        <v>33</v>
      </c>
      <c r="N166" s="13">
        <v>33</v>
      </c>
    </row>
    <row r="167" spans="1:14" x14ac:dyDescent="0.3">
      <c r="A167" s="11">
        <v>158</v>
      </c>
      <c r="B167" s="28" t="s">
        <v>188</v>
      </c>
      <c r="C167" s="28"/>
      <c r="D167" s="28" t="s">
        <v>168</v>
      </c>
      <c r="E167" s="28" t="s">
        <v>168</v>
      </c>
      <c r="F167" s="28" t="s">
        <v>182</v>
      </c>
      <c r="G167" s="12" t="s">
        <v>165</v>
      </c>
      <c r="H167" s="13">
        <v>5674</v>
      </c>
      <c r="I167" s="13">
        <v>33779</v>
      </c>
      <c r="J167" s="33">
        <v>-0.83202581485538352</v>
      </c>
      <c r="K167" s="13">
        <v>0</v>
      </c>
      <c r="L167" s="13">
        <v>4</v>
      </c>
      <c r="M167" s="13">
        <v>37</v>
      </c>
      <c r="N167" s="13">
        <v>37</v>
      </c>
    </row>
    <row r="168" spans="1:14" x14ac:dyDescent="0.3">
      <c r="A168" s="11">
        <v>159</v>
      </c>
      <c r="B168" s="28" t="s">
        <v>258</v>
      </c>
      <c r="C168" s="28"/>
      <c r="D168" s="28" t="s">
        <v>257</v>
      </c>
      <c r="E168" s="28"/>
      <c r="F168" s="28" t="s">
        <v>27</v>
      </c>
      <c r="G168" s="12" t="s">
        <v>165</v>
      </c>
      <c r="H168" s="13">
        <v>5212</v>
      </c>
      <c r="I168" s="13">
        <v>2805</v>
      </c>
      <c r="J168" s="33">
        <v>0.85811051693404639</v>
      </c>
      <c r="K168" s="13">
        <v>4</v>
      </c>
      <c r="L168" s="13">
        <v>3</v>
      </c>
      <c r="M168" s="13">
        <v>29</v>
      </c>
      <c r="N168" s="13">
        <v>25</v>
      </c>
    </row>
    <row r="169" spans="1:14" x14ac:dyDescent="0.3">
      <c r="A169" s="11">
        <v>160</v>
      </c>
      <c r="B169" s="28" t="s">
        <v>150</v>
      </c>
      <c r="C169" s="28"/>
      <c r="D169" s="28" t="s">
        <v>151</v>
      </c>
      <c r="E169" s="28"/>
      <c r="F169" s="28" t="s">
        <v>182</v>
      </c>
      <c r="G169" s="12" t="s">
        <v>165</v>
      </c>
      <c r="H169" s="13">
        <v>3939</v>
      </c>
      <c r="I169" s="13">
        <v>3715</v>
      </c>
      <c r="J169" s="33">
        <v>6.0296096904441487E-2</v>
      </c>
      <c r="K169" s="13">
        <v>22</v>
      </c>
      <c r="L169" s="13">
        <v>21</v>
      </c>
      <c r="M169" s="13">
        <v>285</v>
      </c>
      <c r="N169" s="13">
        <v>171</v>
      </c>
    </row>
    <row r="170" spans="1:14" x14ac:dyDescent="0.3">
      <c r="A170" s="11">
        <v>161</v>
      </c>
      <c r="B170" s="28" t="s">
        <v>147</v>
      </c>
      <c r="C170" s="28"/>
      <c r="D170" s="28" t="s">
        <v>148</v>
      </c>
      <c r="E170" s="28"/>
      <c r="F170" s="28" t="s">
        <v>15</v>
      </c>
      <c r="G170" s="12" t="s">
        <v>165</v>
      </c>
      <c r="H170" s="13">
        <v>3127</v>
      </c>
      <c r="I170" s="13">
        <v>3707</v>
      </c>
      <c r="J170" s="33">
        <v>-0.15646074993256001</v>
      </c>
      <c r="K170" s="13">
        <v>0</v>
      </c>
      <c r="L170" s="13">
        <v>0</v>
      </c>
      <c r="M170" s="13">
        <v>74</v>
      </c>
      <c r="N170" s="13">
        <v>74</v>
      </c>
    </row>
    <row r="171" spans="1:14" x14ac:dyDescent="0.3">
      <c r="A171" s="11">
        <v>162</v>
      </c>
      <c r="B171" s="28" t="s">
        <v>259</v>
      </c>
      <c r="C171" s="28"/>
      <c r="D171" s="28" t="s">
        <v>257</v>
      </c>
      <c r="E171" s="28"/>
      <c r="F171" s="28" t="s">
        <v>94</v>
      </c>
      <c r="G171" s="12" t="s">
        <v>165</v>
      </c>
      <c r="H171" s="13">
        <v>2788</v>
      </c>
      <c r="I171" s="13">
        <v>2349</v>
      </c>
      <c r="J171" s="33">
        <v>0.18688803746275021</v>
      </c>
      <c r="K171" s="13">
        <v>5</v>
      </c>
      <c r="L171" s="13">
        <v>4</v>
      </c>
      <c r="M171" s="13">
        <v>56</v>
      </c>
      <c r="N171" s="13">
        <v>51</v>
      </c>
    </row>
    <row r="172" spans="1:14" x14ac:dyDescent="0.3">
      <c r="A172" s="11">
        <v>163</v>
      </c>
      <c r="B172" s="28" t="s">
        <v>161</v>
      </c>
      <c r="C172" s="28"/>
      <c r="D172" s="28" t="s">
        <v>162</v>
      </c>
      <c r="E172" s="28"/>
      <c r="F172" s="28" t="s">
        <v>15</v>
      </c>
      <c r="G172" s="12" t="s">
        <v>166</v>
      </c>
      <c r="H172" s="13">
        <v>2432</v>
      </c>
      <c r="I172" s="13">
        <v>1377</v>
      </c>
      <c r="J172" s="33">
        <v>0.76615831517792299</v>
      </c>
      <c r="K172" s="13">
        <v>1</v>
      </c>
      <c r="L172" s="13">
        <v>1</v>
      </c>
      <c r="M172" s="13">
        <v>11</v>
      </c>
      <c r="N172" s="13">
        <v>10</v>
      </c>
    </row>
    <row r="173" spans="1:14" x14ac:dyDescent="0.3">
      <c r="A173" s="11">
        <v>164</v>
      </c>
      <c r="B173" s="28" t="s">
        <v>155</v>
      </c>
      <c r="C173" s="28" t="s">
        <v>169</v>
      </c>
      <c r="D173" s="28" t="s">
        <v>138</v>
      </c>
      <c r="E173" s="28"/>
      <c r="F173" s="28" t="s">
        <v>15</v>
      </c>
      <c r="G173" s="12" t="s">
        <v>166</v>
      </c>
      <c r="H173" s="13">
        <v>2399</v>
      </c>
      <c r="I173" s="13">
        <v>2748</v>
      </c>
      <c r="J173" s="33">
        <v>-0.12700145560407569</v>
      </c>
      <c r="K173" s="13">
        <v>0</v>
      </c>
      <c r="L173" s="13">
        <v>1</v>
      </c>
      <c r="M173" s="13">
        <v>38</v>
      </c>
      <c r="N173" s="13">
        <v>38</v>
      </c>
    </row>
    <row r="174" spans="1:14" x14ac:dyDescent="0.3">
      <c r="A174" s="11">
        <v>165</v>
      </c>
      <c r="B174" s="28" t="s">
        <v>260</v>
      </c>
      <c r="C174" s="28"/>
      <c r="D174" s="28" t="s">
        <v>257</v>
      </c>
      <c r="E174" s="28"/>
      <c r="F174" s="28" t="s">
        <v>34</v>
      </c>
      <c r="G174" s="12" t="s">
        <v>165</v>
      </c>
      <c r="H174" s="13">
        <v>1982</v>
      </c>
      <c r="I174" s="13">
        <v>1722</v>
      </c>
      <c r="J174" s="33">
        <v>0.15098722415795601</v>
      </c>
      <c r="K174" s="13">
        <v>5</v>
      </c>
      <c r="L174" s="13">
        <v>4</v>
      </c>
      <c r="M174" s="13">
        <v>82</v>
      </c>
      <c r="N174" s="13">
        <v>77</v>
      </c>
    </row>
    <row r="175" spans="1:14" x14ac:dyDescent="0.3">
      <c r="A175" s="11">
        <v>166</v>
      </c>
      <c r="B175" s="28" t="s">
        <v>190</v>
      </c>
      <c r="C175" s="28"/>
      <c r="D175" s="28" t="s">
        <v>247</v>
      </c>
      <c r="E175" s="28"/>
      <c r="F175" s="28" t="s">
        <v>182</v>
      </c>
      <c r="G175" s="12" t="s">
        <v>165</v>
      </c>
      <c r="H175" s="13">
        <v>1868</v>
      </c>
      <c r="I175" s="13">
        <v>1200</v>
      </c>
      <c r="J175" s="33">
        <v>0.55666666666666664</v>
      </c>
      <c r="K175" s="13">
        <v>3</v>
      </c>
      <c r="L175" s="13">
        <v>1</v>
      </c>
      <c r="M175" s="13">
        <v>73</v>
      </c>
      <c r="N175" s="13">
        <v>216</v>
      </c>
    </row>
    <row r="176" spans="1:14" x14ac:dyDescent="0.3">
      <c r="A176" s="11">
        <v>167</v>
      </c>
      <c r="B176" s="28" t="s">
        <v>227</v>
      </c>
      <c r="C176" s="28"/>
      <c r="D176" s="28" t="s">
        <v>247</v>
      </c>
      <c r="E176" s="28"/>
      <c r="F176" s="28" t="s">
        <v>39</v>
      </c>
      <c r="G176" s="12" t="s">
        <v>165</v>
      </c>
      <c r="H176" s="13">
        <v>1831</v>
      </c>
      <c r="I176" s="13">
        <v>1622</v>
      </c>
      <c r="J176" s="33">
        <v>0.12885326757090021</v>
      </c>
      <c r="K176" s="13">
        <v>2</v>
      </c>
      <c r="L176" s="13">
        <v>1</v>
      </c>
      <c r="M176" s="13">
        <v>83</v>
      </c>
      <c r="N176" s="13">
        <v>120</v>
      </c>
    </row>
    <row r="177" spans="1:14" x14ac:dyDescent="0.3">
      <c r="A177" s="11">
        <v>168</v>
      </c>
      <c r="B177" s="28" t="s">
        <v>218</v>
      </c>
      <c r="C177" s="28"/>
      <c r="D177" s="28" t="s">
        <v>247</v>
      </c>
      <c r="E177" s="28"/>
      <c r="F177" s="28" t="s">
        <v>15</v>
      </c>
      <c r="G177" s="12" t="s">
        <v>165</v>
      </c>
      <c r="H177" s="13">
        <v>1610</v>
      </c>
      <c r="I177" s="13">
        <v>743</v>
      </c>
      <c r="J177" s="33">
        <v>1.1668909825033651</v>
      </c>
      <c r="K177" s="13">
        <v>2</v>
      </c>
      <c r="L177" s="13">
        <v>1</v>
      </c>
      <c r="M177" s="13">
        <v>59</v>
      </c>
      <c r="N177" s="13">
        <v>60</v>
      </c>
    </row>
    <row r="178" spans="1:14" x14ac:dyDescent="0.3">
      <c r="A178" s="11">
        <v>169</v>
      </c>
      <c r="B178" s="28" t="s">
        <v>156</v>
      </c>
      <c r="C178" s="28" t="s">
        <v>169</v>
      </c>
      <c r="D178" s="28" t="s">
        <v>146</v>
      </c>
      <c r="E178" s="28" t="s">
        <v>146</v>
      </c>
      <c r="F178" s="28" t="s">
        <v>113</v>
      </c>
      <c r="G178" s="12" t="s">
        <v>165</v>
      </c>
      <c r="H178" s="13">
        <v>1483</v>
      </c>
      <c r="I178" s="13">
        <v>1983</v>
      </c>
      <c r="J178" s="33">
        <v>-0.25214321734745337</v>
      </c>
      <c r="K178" s="13">
        <v>0</v>
      </c>
      <c r="L178" s="13">
        <v>0</v>
      </c>
      <c r="M178" s="13">
        <v>11</v>
      </c>
      <c r="N178" s="13">
        <v>11</v>
      </c>
    </row>
    <row r="179" spans="1:14" x14ac:dyDescent="0.3">
      <c r="A179" s="11">
        <v>170</v>
      </c>
      <c r="B179" s="28" t="s">
        <v>153</v>
      </c>
      <c r="C179" s="28" t="s">
        <v>169</v>
      </c>
      <c r="D179" s="28" t="s">
        <v>146</v>
      </c>
      <c r="E179" s="28" t="s">
        <v>146</v>
      </c>
      <c r="F179" s="28" t="s">
        <v>113</v>
      </c>
      <c r="G179" s="12" t="s">
        <v>165</v>
      </c>
      <c r="H179" s="13">
        <v>1108</v>
      </c>
      <c r="I179" s="13">
        <v>1247</v>
      </c>
      <c r="J179" s="33">
        <v>-0.111467522052927</v>
      </c>
      <c r="K179" s="13">
        <v>2</v>
      </c>
      <c r="L179" s="13">
        <v>3</v>
      </c>
      <c r="M179" s="13">
        <v>84</v>
      </c>
      <c r="N179" s="13">
        <v>97</v>
      </c>
    </row>
    <row r="180" spans="1:14" x14ac:dyDescent="0.3">
      <c r="A180" s="11">
        <v>171</v>
      </c>
      <c r="B180" s="28" t="s">
        <v>154</v>
      </c>
      <c r="C180" s="28" t="s">
        <v>169</v>
      </c>
      <c r="D180" s="28" t="s">
        <v>146</v>
      </c>
      <c r="E180" s="28" t="s">
        <v>146</v>
      </c>
      <c r="F180" s="28" t="s">
        <v>113</v>
      </c>
      <c r="G180" s="12" t="s">
        <v>165</v>
      </c>
      <c r="H180" s="13">
        <v>813</v>
      </c>
      <c r="I180" s="13">
        <v>563</v>
      </c>
      <c r="J180" s="33">
        <v>0.44404973357015992</v>
      </c>
      <c r="K180" s="13">
        <v>0</v>
      </c>
      <c r="L180" s="13">
        <v>1</v>
      </c>
      <c r="M180" s="13">
        <v>23</v>
      </c>
      <c r="N180" s="13">
        <v>23</v>
      </c>
    </row>
    <row r="181" spans="1:14" x14ac:dyDescent="0.3">
      <c r="A181" s="11">
        <v>172</v>
      </c>
      <c r="B181" s="28" t="s">
        <v>152</v>
      </c>
      <c r="C181" s="28" t="s">
        <v>169</v>
      </c>
      <c r="D181" s="28" t="s">
        <v>146</v>
      </c>
      <c r="E181" s="28" t="s">
        <v>146</v>
      </c>
      <c r="F181" s="28" t="s">
        <v>64</v>
      </c>
      <c r="G181" s="12" t="s">
        <v>165</v>
      </c>
      <c r="H181" s="13">
        <v>772</v>
      </c>
      <c r="I181" s="13">
        <v>913</v>
      </c>
      <c r="J181" s="33">
        <v>-0.15443592552026289</v>
      </c>
      <c r="K181" s="13">
        <v>0</v>
      </c>
      <c r="L181" s="13">
        <v>1</v>
      </c>
      <c r="M181" s="13">
        <v>18</v>
      </c>
      <c r="N181" s="13">
        <v>18</v>
      </c>
    </row>
    <row r="182" spans="1:14" x14ac:dyDescent="0.3">
      <c r="A182" s="11">
        <v>173</v>
      </c>
      <c r="B182" s="28" t="s">
        <v>159</v>
      </c>
      <c r="C182" s="28" t="s">
        <v>169</v>
      </c>
      <c r="D182" s="28" t="s">
        <v>160</v>
      </c>
      <c r="E182" s="28"/>
      <c r="F182" s="28" t="s">
        <v>144</v>
      </c>
      <c r="G182" s="12" t="s">
        <v>165</v>
      </c>
      <c r="H182" s="13">
        <v>768</v>
      </c>
      <c r="I182" s="13">
        <v>926</v>
      </c>
      <c r="J182" s="33">
        <v>-0.17062634989200859</v>
      </c>
      <c r="K182" s="13">
        <v>1</v>
      </c>
      <c r="L182" s="13">
        <v>1</v>
      </c>
      <c r="M182" s="13">
        <v>32</v>
      </c>
      <c r="N182" s="13">
        <v>29</v>
      </c>
    </row>
    <row r="183" spans="1:14" x14ac:dyDescent="0.3">
      <c r="A183" s="11">
        <v>174</v>
      </c>
      <c r="B183" s="28" t="s">
        <v>158</v>
      </c>
      <c r="C183" s="28"/>
      <c r="D183" s="28" t="s">
        <v>148</v>
      </c>
      <c r="E183" s="28"/>
      <c r="F183" s="28" t="s">
        <v>15</v>
      </c>
      <c r="G183" s="12" t="s">
        <v>165</v>
      </c>
      <c r="H183" s="13">
        <v>714</v>
      </c>
      <c r="I183" s="13">
        <v>946</v>
      </c>
      <c r="J183" s="33">
        <v>-0.2452431289640592</v>
      </c>
      <c r="K183" s="13">
        <v>0</v>
      </c>
      <c r="L183" s="13">
        <v>0</v>
      </c>
      <c r="M183" s="13">
        <v>119</v>
      </c>
      <c r="N183" s="13">
        <v>125</v>
      </c>
    </row>
    <row r="184" spans="1:14" x14ac:dyDescent="0.3">
      <c r="A184" s="11">
        <v>175</v>
      </c>
      <c r="B184" s="28" t="s">
        <v>189</v>
      </c>
      <c r="C184" s="28"/>
      <c r="D184" s="28" t="s">
        <v>247</v>
      </c>
      <c r="E184" s="28"/>
      <c r="F184" s="28" t="s">
        <v>182</v>
      </c>
      <c r="G184" s="12" t="s">
        <v>165</v>
      </c>
      <c r="H184" s="13">
        <v>576</v>
      </c>
      <c r="I184" s="13">
        <v>449</v>
      </c>
      <c r="J184" s="33">
        <v>0.28285077951002241</v>
      </c>
      <c r="K184" s="13">
        <v>0</v>
      </c>
      <c r="L184" s="13">
        <v>0</v>
      </c>
      <c r="M184" s="13">
        <v>145</v>
      </c>
      <c r="N184" s="13">
        <v>132</v>
      </c>
    </row>
    <row r="185" spans="1:14" x14ac:dyDescent="0.3">
      <c r="A185" s="11">
        <v>176</v>
      </c>
      <c r="B185" s="28" t="s">
        <v>180</v>
      </c>
      <c r="C185" s="28" t="s">
        <v>169</v>
      </c>
      <c r="D185" s="28" t="s">
        <v>146</v>
      </c>
      <c r="E185" s="28" t="s">
        <v>146</v>
      </c>
      <c r="F185" s="28" t="s">
        <v>34</v>
      </c>
      <c r="G185" s="12" t="s">
        <v>165</v>
      </c>
      <c r="H185" s="13">
        <v>558</v>
      </c>
      <c r="I185" s="13">
        <v>266</v>
      </c>
      <c r="J185" s="33">
        <v>1.0977443609022559</v>
      </c>
      <c r="K185" s="13">
        <v>2</v>
      </c>
      <c r="L185" s="13">
        <v>2</v>
      </c>
      <c r="M185" s="13">
        <v>13</v>
      </c>
      <c r="N185" s="13">
        <v>11</v>
      </c>
    </row>
    <row r="186" spans="1:14" x14ac:dyDescent="0.3">
      <c r="A186" s="11">
        <v>177</v>
      </c>
      <c r="B186" s="28" t="s">
        <v>157</v>
      </c>
      <c r="C186" s="28" t="s">
        <v>169</v>
      </c>
      <c r="D186" s="28" t="s">
        <v>146</v>
      </c>
      <c r="E186" s="28" t="s">
        <v>146</v>
      </c>
      <c r="F186" s="28" t="s">
        <v>39</v>
      </c>
      <c r="G186" s="12" t="s">
        <v>165</v>
      </c>
      <c r="H186" s="13">
        <v>441</v>
      </c>
      <c r="I186" s="13">
        <v>337</v>
      </c>
      <c r="J186" s="33">
        <v>0.3086053412462908</v>
      </c>
      <c r="K186" s="13">
        <v>2</v>
      </c>
      <c r="L186" s="13">
        <v>0</v>
      </c>
      <c r="M186" s="13">
        <v>81</v>
      </c>
      <c r="N186" s="13">
        <v>117</v>
      </c>
    </row>
    <row r="187" spans="1:14" s="1" customFormat="1" x14ac:dyDescent="0.3">
      <c r="A187" s="23"/>
      <c r="B187" s="23" t="s">
        <v>266</v>
      </c>
      <c r="C187" s="23"/>
      <c r="D187" s="23"/>
      <c r="E187" s="23"/>
      <c r="F187" s="23"/>
      <c r="G187" s="24"/>
      <c r="H187" s="25">
        <f>SUM(H10:H186)</f>
        <v>89279657</v>
      </c>
      <c r="I187" s="25">
        <v>88404241</v>
      </c>
      <c r="J187" s="26">
        <v>9.9024208578409722E-3</v>
      </c>
      <c r="K187" s="23"/>
      <c r="L187" s="23"/>
      <c r="M187" s="23"/>
      <c r="N187" s="27"/>
    </row>
    <row r="188" spans="1:14" s="1" customFormat="1" x14ac:dyDescent="0.3">
      <c r="G188" s="34"/>
      <c r="H188" s="35"/>
      <c r="I188" s="36"/>
      <c r="J188" s="3"/>
    </row>
    <row r="189" spans="1:14" x14ac:dyDescent="0.3">
      <c r="B189" s="5" t="s">
        <v>172</v>
      </c>
      <c r="F189" s="28"/>
      <c r="H189" s="30"/>
    </row>
    <row r="190" spans="1:14" x14ac:dyDescent="0.3">
      <c r="B190" s="5" t="s">
        <v>171</v>
      </c>
      <c r="F190" s="28"/>
      <c r="H190" s="37"/>
    </row>
    <row r="191" spans="1:14" x14ac:dyDescent="0.3">
      <c r="B191" s="5"/>
    </row>
    <row r="199" spans="2:2" x14ac:dyDescent="0.3">
      <c r="B199" s="5" t="s">
        <v>251</v>
      </c>
    </row>
  </sheetData>
  <autoFilter ref="A9:N187" xr:uid="{2DFB0C55-99D1-43BB-84C8-00B9AC36B824}"/>
  <mergeCells count="3">
    <mergeCell ref="K8:L8"/>
    <mergeCell ref="M8:N8"/>
    <mergeCell ref="H8:I8"/>
  </mergeCells>
  <pageMargins left="0.70866141732283472" right="0.70866141732283472" top="0.78740157480314965" bottom="0.78740157480314965" header="0.31496062992125984" footer="0.31496062992125984"/>
  <pageSetup paperSize="9" scale="44" fitToHeight="0" orientation="portrait" r:id="rId1"/>
  <headerFooter>
    <oddFooter>&amp;RSeite &amp;P von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AC589B-1716-48C7-B387-21ABEC6942E1}">
  <sheetPr>
    <pageSetUpPr fitToPage="1"/>
  </sheetPr>
  <dimension ref="A1:G207"/>
  <sheetViews>
    <sheetView zoomScaleNormal="100" workbookViewId="0">
      <selection activeCell="A6" sqref="A6"/>
    </sheetView>
  </sheetViews>
  <sheetFormatPr baseColWidth="10" defaultRowHeight="14.4" x14ac:dyDescent="0.3"/>
  <cols>
    <col min="1" max="1" width="60.21875" style="11" bestFit="1" customWidth="1"/>
    <col min="2" max="2" width="3.109375" style="11" customWidth="1"/>
    <col min="3" max="3" width="6.33203125" style="12" customWidth="1"/>
    <col min="4" max="4" width="47.21875" style="11" bestFit="1" customWidth="1"/>
    <col min="5" max="6" width="14.6640625" style="11" customWidth="1"/>
    <col min="7" max="7" width="7.21875" style="45" customWidth="1"/>
  </cols>
  <sheetData>
    <row r="1" spans="1:7" x14ac:dyDescent="0.3">
      <c r="A1"/>
      <c r="B1"/>
      <c r="C1" s="2"/>
      <c r="D1"/>
      <c r="E1"/>
      <c r="F1"/>
      <c r="G1" s="4"/>
    </row>
    <row r="2" spans="1:7" x14ac:dyDescent="0.3">
      <c r="A2"/>
      <c r="B2"/>
      <c r="C2" s="2"/>
      <c r="D2"/>
      <c r="E2"/>
      <c r="F2"/>
      <c r="G2" s="4"/>
    </row>
    <row r="3" spans="1:7" x14ac:dyDescent="0.3">
      <c r="A3"/>
      <c r="B3"/>
      <c r="C3" s="2"/>
      <c r="D3"/>
      <c r="E3"/>
      <c r="F3"/>
      <c r="G3" s="4"/>
    </row>
    <row r="4" spans="1:7" x14ac:dyDescent="0.3">
      <c r="A4" s="7" t="s">
        <v>263</v>
      </c>
      <c r="B4"/>
      <c r="C4" s="2"/>
      <c r="D4"/>
      <c r="E4"/>
      <c r="F4"/>
      <c r="G4" s="4"/>
    </row>
    <row r="5" spans="1:7" x14ac:dyDescent="0.3">
      <c r="A5"/>
      <c r="B5"/>
      <c r="C5" s="2"/>
      <c r="D5"/>
      <c r="E5" s="46" t="s">
        <v>176</v>
      </c>
      <c r="F5" s="47"/>
      <c r="G5"/>
    </row>
    <row r="6" spans="1:7" x14ac:dyDescent="0.3">
      <c r="A6" s="19" t="s">
        <v>167</v>
      </c>
      <c r="B6" s="19" t="s">
        <v>169</v>
      </c>
      <c r="C6" s="19" t="s">
        <v>163</v>
      </c>
      <c r="D6" s="19" t="s">
        <v>164</v>
      </c>
      <c r="E6" s="22" t="s">
        <v>264</v>
      </c>
      <c r="F6" s="22" t="s">
        <v>252</v>
      </c>
      <c r="G6" s="31" t="s">
        <v>170</v>
      </c>
    </row>
    <row r="7" spans="1:7" s="1" customFormat="1" x14ac:dyDescent="0.3">
      <c r="A7" s="29" t="s">
        <v>182</v>
      </c>
      <c r="B7" s="29"/>
      <c r="C7" s="29"/>
      <c r="D7" s="29"/>
      <c r="E7" s="30">
        <v>23071418</v>
      </c>
      <c r="F7" s="30">
        <v>19702698</v>
      </c>
      <c r="G7" s="38">
        <f>(E7-F7)/F7</f>
        <v>0.17097759910850788</v>
      </c>
    </row>
    <row r="8" spans="1:7" x14ac:dyDescent="0.3">
      <c r="A8" s="11" t="s">
        <v>1</v>
      </c>
      <c r="C8" s="11" t="s">
        <v>165</v>
      </c>
      <c r="D8" s="11" t="s">
        <v>2</v>
      </c>
      <c r="E8" s="13">
        <v>8021302</v>
      </c>
      <c r="F8" s="13">
        <v>6862976</v>
      </c>
      <c r="G8" s="39">
        <f t="shared" ref="G8:G71" si="0">(E8-F8)/F8</f>
        <v>0.16877896702538375</v>
      </c>
    </row>
    <row r="9" spans="1:7" x14ac:dyDescent="0.3">
      <c r="A9" s="11" t="s">
        <v>16</v>
      </c>
      <c r="C9" s="11" t="s">
        <v>165</v>
      </c>
      <c r="D9" s="11" t="s">
        <v>168</v>
      </c>
      <c r="E9" s="13">
        <v>3717484</v>
      </c>
      <c r="F9" s="13">
        <v>3653698</v>
      </c>
      <c r="G9" s="39">
        <f t="shared" si="0"/>
        <v>1.7457928925707598E-2</v>
      </c>
    </row>
    <row r="10" spans="1:7" x14ac:dyDescent="0.3">
      <c r="A10" s="11" t="s">
        <v>19</v>
      </c>
      <c r="C10" s="11" t="s">
        <v>165</v>
      </c>
      <c r="D10" s="11" t="s">
        <v>20</v>
      </c>
      <c r="E10" s="13">
        <v>2421525</v>
      </c>
      <c r="F10" s="13">
        <v>2003093</v>
      </c>
      <c r="G10" s="39">
        <f t="shared" si="0"/>
        <v>0.20889294705737577</v>
      </c>
    </row>
    <row r="11" spans="1:7" x14ac:dyDescent="0.3">
      <c r="A11" s="11" t="s">
        <v>183</v>
      </c>
      <c r="C11" s="11" t="s">
        <v>165</v>
      </c>
      <c r="D11" s="11" t="s">
        <v>184</v>
      </c>
      <c r="E11" s="13">
        <v>1634315</v>
      </c>
      <c r="F11" s="13">
        <v>1433463</v>
      </c>
      <c r="G11" s="39">
        <f t="shared" si="0"/>
        <v>0.14011662665865809</v>
      </c>
    </row>
    <row r="12" spans="1:7" x14ac:dyDescent="0.3">
      <c r="A12" s="11" t="s">
        <v>23</v>
      </c>
      <c r="C12" s="11" t="s">
        <v>165</v>
      </c>
      <c r="D12" s="11" t="s">
        <v>24</v>
      </c>
      <c r="E12" s="13">
        <v>1452742</v>
      </c>
      <c r="F12" s="13">
        <v>1401399</v>
      </c>
      <c r="G12" s="39">
        <f t="shared" si="0"/>
        <v>3.6636960637191837E-2</v>
      </c>
    </row>
    <row r="13" spans="1:7" x14ac:dyDescent="0.3">
      <c r="A13" s="11" t="s">
        <v>29</v>
      </c>
      <c r="C13" s="11" t="s">
        <v>165</v>
      </c>
      <c r="D13" s="11" t="s">
        <v>30</v>
      </c>
      <c r="E13" s="13">
        <v>1404439</v>
      </c>
      <c r="F13" s="13">
        <v>1104198</v>
      </c>
      <c r="G13" s="39">
        <f t="shared" si="0"/>
        <v>0.27190866130893193</v>
      </c>
    </row>
    <row r="14" spans="1:7" x14ac:dyDescent="0.3">
      <c r="A14" s="11" t="s">
        <v>269</v>
      </c>
      <c r="B14" s="11" t="s">
        <v>169</v>
      </c>
      <c r="C14" s="11" t="s">
        <v>166</v>
      </c>
      <c r="D14" s="11" t="s">
        <v>268</v>
      </c>
      <c r="E14" s="40">
        <v>1062684</v>
      </c>
      <c r="F14" s="40"/>
      <c r="G14" s="39"/>
    </row>
    <row r="15" spans="1:7" x14ac:dyDescent="0.3">
      <c r="A15" s="11" t="s">
        <v>44</v>
      </c>
      <c r="C15" s="11" t="s">
        <v>165</v>
      </c>
      <c r="D15" s="11" t="s">
        <v>2</v>
      </c>
      <c r="E15" s="13">
        <v>561399</v>
      </c>
      <c r="F15" s="13">
        <v>655034</v>
      </c>
      <c r="G15" s="39">
        <f t="shared" si="0"/>
        <v>-0.14294677833517039</v>
      </c>
    </row>
    <row r="16" spans="1:7" x14ac:dyDescent="0.3">
      <c r="A16" s="11" t="s">
        <v>41</v>
      </c>
      <c r="C16" s="11" t="s">
        <v>165</v>
      </c>
      <c r="D16" s="11" t="s">
        <v>26</v>
      </c>
      <c r="E16" s="13">
        <v>451126</v>
      </c>
      <c r="F16" s="13">
        <v>421064</v>
      </c>
      <c r="G16" s="39">
        <f t="shared" si="0"/>
        <v>7.1395322326297195E-2</v>
      </c>
    </row>
    <row r="17" spans="1:7" x14ac:dyDescent="0.3">
      <c r="A17" s="11" t="s">
        <v>46</v>
      </c>
      <c r="C17" s="11" t="s">
        <v>165</v>
      </c>
      <c r="D17" s="11" t="s">
        <v>47</v>
      </c>
      <c r="E17" s="13">
        <v>403948</v>
      </c>
      <c r="F17" s="13">
        <v>308434</v>
      </c>
      <c r="G17" s="39">
        <f t="shared" si="0"/>
        <v>0.30967403074887984</v>
      </c>
    </row>
    <row r="18" spans="1:7" x14ac:dyDescent="0.3">
      <c r="A18" s="11" t="s">
        <v>185</v>
      </c>
      <c r="C18" s="11" t="s">
        <v>165</v>
      </c>
      <c r="D18" s="11" t="s">
        <v>184</v>
      </c>
      <c r="E18" s="13">
        <v>386380</v>
      </c>
      <c r="F18" s="13">
        <v>346843</v>
      </c>
      <c r="G18" s="39">
        <f t="shared" si="0"/>
        <v>0.11399105647223672</v>
      </c>
    </row>
    <row r="19" spans="1:7" x14ac:dyDescent="0.3">
      <c r="A19" s="11" t="s">
        <v>61</v>
      </c>
      <c r="C19" s="11" t="s">
        <v>165</v>
      </c>
      <c r="D19" s="11" t="s">
        <v>2</v>
      </c>
      <c r="E19" s="13">
        <v>378881</v>
      </c>
      <c r="F19" s="13">
        <v>374448</v>
      </c>
      <c r="G19" s="39">
        <f t="shared" si="0"/>
        <v>1.1838759988035722E-2</v>
      </c>
    </row>
    <row r="20" spans="1:7" x14ac:dyDescent="0.3">
      <c r="A20" s="11" t="s">
        <v>96</v>
      </c>
      <c r="C20" s="11" t="s">
        <v>165</v>
      </c>
      <c r="D20" s="11" t="s">
        <v>2</v>
      </c>
      <c r="E20" s="13">
        <v>206131</v>
      </c>
      <c r="F20" s="13">
        <v>193045</v>
      </c>
      <c r="G20" s="39">
        <f t="shared" si="0"/>
        <v>6.7787303478463568E-2</v>
      </c>
    </row>
    <row r="21" spans="1:7" x14ac:dyDescent="0.3">
      <c r="A21" s="11" t="s">
        <v>255</v>
      </c>
      <c r="B21" s="11" t="s">
        <v>169</v>
      </c>
      <c r="C21" s="11" t="s">
        <v>166</v>
      </c>
      <c r="D21" s="11" t="s">
        <v>254</v>
      </c>
      <c r="E21" s="13">
        <v>200854</v>
      </c>
      <c r="F21" s="13">
        <v>169421</v>
      </c>
      <c r="G21" s="39">
        <f t="shared" si="0"/>
        <v>0.18553189982351656</v>
      </c>
    </row>
    <row r="22" spans="1:7" x14ac:dyDescent="0.3">
      <c r="A22" s="11" t="s">
        <v>85</v>
      </c>
      <c r="C22" s="11" t="s">
        <v>165</v>
      </c>
      <c r="D22" s="11" t="s">
        <v>24</v>
      </c>
      <c r="E22" s="13">
        <v>180530</v>
      </c>
      <c r="F22" s="13">
        <v>211630</v>
      </c>
      <c r="G22" s="39">
        <f t="shared" si="0"/>
        <v>-0.14695459055899446</v>
      </c>
    </row>
    <row r="23" spans="1:7" x14ac:dyDescent="0.3">
      <c r="A23" s="11" t="s">
        <v>115</v>
      </c>
      <c r="B23" s="11" t="s">
        <v>169</v>
      </c>
      <c r="C23" s="11" t="s">
        <v>166</v>
      </c>
      <c r="D23" s="11" t="s">
        <v>72</v>
      </c>
      <c r="E23" s="13">
        <v>144208</v>
      </c>
      <c r="F23" s="13">
        <v>128259</v>
      </c>
      <c r="G23" s="39">
        <f t="shared" si="0"/>
        <v>0.12434994815178661</v>
      </c>
    </row>
    <row r="24" spans="1:7" x14ac:dyDescent="0.3">
      <c r="A24" s="11" t="s">
        <v>187</v>
      </c>
      <c r="C24" s="11" t="s">
        <v>165</v>
      </c>
      <c r="D24" s="11" t="s">
        <v>184</v>
      </c>
      <c r="E24" s="13">
        <v>137502</v>
      </c>
      <c r="F24" s="13">
        <v>117116</v>
      </c>
      <c r="G24" s="39">
        <f t="shared" si="0"/>
        <v>0.17406673725195532</v>
      </c>
    </row>
    <row r="25" spans="1:7" s="1" customFormat="1" x14ac:dyDescent="0.3">
      <c r="A25" s="11" t="s">
        <v>186</v>
      </c>
      <c r="B25" s="11"/>
      <c r="C25" s="11" t="s">
        <v>165</v>
      </c>
      <c r="D25" s="11" t="s">
        <v>184</v>
      </c>
      <c r="E25" s="13">
        <v>111925</v>
      </c>
      <c r="F25" s="13">
        <v>149101</v>
      </c>
      <c r="G25" s="39">
        <f t="shared" si="0"/>
        <v>-0.24933434383404537</v>
      </c>
    </row>
    <row r="26" spans="1:7" x14ac:dyDescent="0.3">
      <c r="A26" s="11" t="s">
        <v>286</v>
      </c>
      <c r="C26" s="11" t="s">
        <v>165</v>
      </c>
      <c r="D26" s="11" t="s">
        <v>274</v>
      </c>
      <c r="E26" s="40">
        <v>46858</v>
      </c>
      <c r="F26" s="40"/>
      <c r="G26" s="39"/>
    </row>
    <row r="27" spans="1:7" x14ac:dyDescent="0.3">
      <c r="A27" s="11" t="s">
        <v>111</v>
      </c>
      <c r="C27" s="11" t="s">
        <v>165</v>
      </c>
      <c r="D27" s="11" t="s">
        <v>2</v>
      </c>
      <c r="E27" s="13">
        <v>34742</v>
      </c>
      <c r="F27" s="13">
        <v>72121</v>
      </c>
      <c r="G27" s="39">
        <f t="shared" si="0"/>
        <v>-0.51828177645900642</v>
      </c>
    </row>
    <row r="28" spans="1:7" x14ac:dyDescent="0.3">
      <c r="A28" s="11" t="s">
        <v>288</v>
      </c>
      <c r="C28" s="11" t="s">
        <v>165</v>
      </c>
      <c r="D28" s="11" t="s">
        <v>274</v>
      </c>
      <c r="E28" s="40">
        <v>29669</v>
      </c>
      <c r="F28" s="40"/>
      <c r="G28" s="39"/>
    </row>
    <row r="29" spans="1:7" x14ac:dyDescent="0.3">
      <c r="A29" s="11" t="s">
        <v>290</v>
      </c>
      <c r="C29" s="11" t="s">
        <v>165</v>
      </c>
      <c r="D29" s="11" t="s">
        <v>274</v>
      </c>
      <c r="E29" s="40">
        <v>27557</v>
      </c>
      <c r="F29" s="40"/>
      <c r="G29" s="39"/>
    </row>
    <row r="30" spans="1:7" x14ac:dyDescent="0.3">
      <c r="A30" s="11" t="s">
        <v>129</v>
      </c>
      <c r="C30" s="11" t="s">
        <v>165</v>
      </c>
      <c r="D30" s="11" t="s">
        <v>2</v>
      </c>
      <c r="E30" s="13">
        <v>26304</v>
      </c>
      <c r="F30" s="13">
        <v>43890</v>
      </c>
      <c r="G30" s="39">
        <f t="shared" si="0"/>
        <v>-0.40068352699931647</v>
      </c>
    </row>
    <row r="31" spans="1:7" x14ac:dyDescent="0.3">
      <c r="A31" s="11" t="s">
        <v>250</v>
      </c>
      <c r="C31" s="11" t="s">
        <v>165</v>
      </c>
      <c r="D31" s="11" t="s">
        <v>78</v>
      </c>
      <c r="E31" s="13">
        <v>8917</v>
      </c>
      <c r="F31" s="13">
        <v>7156</v>
      </c>
      <c r="G31" s="39">
        <f t="shared" si="0"/>
        <v>0.24608719955282279</v>
      </c>
    </row>
    <row r="32" spans="1:7" x14ac:dyDescent="0.3">
      <c r="A32" s="11" t="s">
        <v>249</v>
      </c>
      <c r="C32" s="11" t="s">
        <v>166</v>
      </c>
      <c r="D32" s="11" t="s">
        <v>143</v>
      </c>
      <c r="E32" s="13">
        <v>7939</v>
      </c>
      <c r="F32" s="13">
        <v>7166</v>
      </c>
      <c r="G32" s="39">
        <f t="shared" si="0"/>
        <v>0.1078704995813564</v>
      </c>
    </row>
    <row r="33" spans="1:7" x14ac:dyDescent="0.3">
      <c r="A33" s="11" t="s">
        <v>188</v>
      </c>
      <c r="C33" s="11" t="s">
        <v>165</v>
      </c>
      <c r="D33" s="11" t="s">
        <v>168</v>
      </c>
      <c r="E33" s="13">
        <v>5674</v>
      </c>
      <c r="F33" s="13">
        <v>33779</v>
      </c>
      <c r="G33" s="39">
        <f t="shared" si="0"/>
        <v>-0.83202581485538352</v>
      </c>
    </row>
    <row r="34" spans="1:7" x14ac:dyDescent="0.3">
      <c r="A34" s="11" t="s">
        <v>150</v>
      </c>
      <c r="C34" s="11" t="s">
        <v>165</v>
      </c>
      <c r="D34" s="11" t="s">
        <v>151</v>
      </c>
      <c r="E34" s="13">
        <v>3939</v>
      </c>
      <c r="F34" s="13">
        <v>3715</v>
      </c>
      <c r="G34" s="39">
        <f t="shared" si="0"/>
        <v>6.0296096904441453E-2</v>
      </c>
    </row>
    <row r="35" spans="1:7" x14ac:dyDescent="0.3">
      <c r="A35" s="11" t="s">
        <v>190</v>
      </c>
      <c r="C35" s="11" t="s">
        <v>165</v>
      </c>
      <c r="D35" s="11" t="s">
        <v>247</v>
      </c>
      <c r="E35" s="13">
        <v>1868</v>
      </c>
      <c r="F35" s="13">
        <v>1200</v>
      </c>
      <c r="G35" s="39">
        <f t="shared" si="0"/>
        <v>0.55666666666666664</v>
      </c>
    </row>
    <row r="36" spans="1:7" x14ac:dyDescent="0.3">
      <c r="A36" s="11" t="s">
        <v>189</v>
      </c>
      <c r="C36" s="11" t="s">
        <v>165</v>
      </c>
      <c r="D36" s="11" t="s">
        <v>247</v>
      </c>
      <c r="E36" s="13">
        <v>576</v>
      </c>
      <c r="F36" s="13">
        <v>449</v>
      </c>
      <c r="G36" s="39">
        <f t="shared" si="0"/>
        <v>0.2828507795100223</v>
      </c>
    </row>
    <row r="37" spans="1:7" x14ac:dyDescent="0.3">
      <c r="A37" s="29" t="s">
        <v>7</v>
      </c>
      <c r="B37" s="29"/>
      <c r="C37" s="29"/>
      <c r="D37" s="29"/>
      <c r="E37" s="30">
        <v>19319678</v>
      </c>
      <c r="F37" s="30">
        <v>22368759</v>
      </c>
      <c r="G37" s="38">
        <f t="shared" si="0"/>
        <v>-0.13630979707010121</v>
      </c>
    </row>
    <row r="38" spans="1:7" x14ac:dyDescent="0.3">
      <c r="A38" s="11" t="s">
        <v>6</v>
      </c>
      <c r="C38" s="11" t="s">
        <v>165</v>
      </c>
      <c r="D38" s="11" t="s">
        <v>2</v>
      </c>
      <c r="E38" s="13">
        <v>4168556</v>
      </c>
      <c r="F38" s="13">
        <v>5595357</v>
      </c>
      <c r="G38" s="39">
        <f t="shared" si="0"/>
        <v>-0.2549973129507197</v>
      </c>
    </row>
    <row r="39" spans="1:7" x14ac:dyDescent="0.3">
      <c r="A39" s="11" t="s">
        <v>9</v>
      </c>
      <c r="C39" s="11" t="s">
        <v>165</v>
      </c>
      <c r="D39" s="11" t="s">
        <v>191</v>
      </c>
      <c r="E39" s="13">
        <v>4076147</v>
      </c>
      <c r="F39" s="13">
        <v>5406686</v>
      </c>
      <c r="G39" s="39">
        <f t="shared" si="0"/>
        <v>-0.24609141348323169</v>
      </c>
    </row>
    <row r="40" spans="1:7" x14ac:dyDescent="0.3">
      <c r="A40" s="11" t="s">
        <v>8</v>
      </c>
      <c r="C40" s="11" t="s">
        <v>165</v>
      </c>
      <c r="D40" s="11" t="s">
        <v>192</v>
      </c>
      <c r="E40" s="13">
        <v>3270613</v>
      </c>
      <c r="F40" s="13">
        <v>4063768</v>
      </c>
      <c r="G40" s="39">
        <f t="shared" si="0"/>
        <v>-0.1951772345271679</v>
      </c>
    </row>
    <row r="41" spans="1:7" x14ac:dyDescent="0.3">
      <c r="A41" s="11" t="s">
        <v>21</v>
      </c>
      <c r="C41" s="11" t="s">
        <v>165</v>
      </c>
      <c r="D41" s="11" t="s">
        <v>22</v>
      </c>
      <c r="E41" s="13">
        <v>2242068</v>
      </c>
      <c r="F41" s="13">
        <v>1935365</v>
      </c>
      <c r="G41" s="39">
        <f t="shared" si="0"/>
        <v>0.15847294954698468</v>
      </c>
    </row>
    <row r="42" spans="1:7" x14ac:dyDescent="0.3">
      <c r="A42" s="11" t="s">
        <v>193</v>
      </c>
      <c r="C42" s="11" t="s">
        <v>165</v>
      </c>
      <c r="D42" s="11" t="s">
        <v>168</v>
      </c>
      <c r="E42" s="13">
        <v>1563419</v>
      </c>
      <c r="F42" s="13">
        <v>2185122</v>
      </c>
      <c r="G42" s="39">
        <f t="shared" si="0"/>
        <v>-0.28451637940581809</v>
      </c>
    </row>
    <row r="43" spans="1:7" x14ac:dyDescent="0.3">
      <c r="A43" s="11" t="s">
        <v>178</v>
      </c>
      <c r="C43" s="11" t="s">
        <v>166</v>
      </c>
      <c r="D43" s="11" t="s">
        <v>14</v>
      </c>
      <c r="E43" s="13">
        <v>743168</v>
      </c>
      <c r="F43" s="13">
        <v>593650</v>
      </c>
      <c r="G43" s="39">
        <f t="shared" si="0"/>
        <v>0.25186220837193635</v>
      </c>
    </row>
    <row r="44" spans="1:7" x14ac:dyDescent="0.3">
      <c r="A44" s="11" t="s">
        <v>49</v>
      </c>
      <c r="C44" s="11" t="s">
        <v>165</v>
      </c>
      <c r="D44" s="11" t="s">
        <v>22</v>
      </c>
      <c r="E44" s="13">
        <v>607774</v>
      </c>
      <c r="F44" s="13">
        <v>508012</v>
      </c>
      <c r="G44" s="39">
        <f t="shared" si="0"/>
        <v>0.19637725093108035</v>
      </c>
    </row>
    <row r="45" spans="1:7" x14ac:dyDescent="0.3">
      <c r="A45" s="11" t="s">
        <v>50</v>
      </c>
      <c r="C45" s="11" t="s">
        <v>165</v>
      </c>
      <c r="D45" s="11" t="s">
        <v>194</v>
      </c>
      <c r="E45" s="13">
        <v>573049</v>
      </c>
      <c r="F45" s="13">
        <v>638550</v>
      </c>
      <c r="G45" s="39">
        <f t="shared" si="0"/>
        <v>-0.10257771513585467</v>
      </c>
    </row>
    <row r="46" spans="1:7" x14ac:dyDescent="0.3">
      <c r="A46" s="11" t="s">
        <v>65</v>
      </c>
      <c r="C46" s="11" t="s">
        <v>165</v>
      </c>
      <c r="D46" s="11" t="s">
        <v>195</v>
      </c>
      <c r="E46" s="13">
        <v>347076</v>
      </c>
      <c r="F46" s="13">
        <v>297122</v>
      </c>
      <c r="G46" s="39">
        <f t="shared" si="0"/>
        <v>0.1681262242445864</v>
      </c>
    </row>
    <row r="47" spans="1:7" x14ac:dyDescent="0.3">
      <c r="A47" s="11" t="s">
        <v>55</v>
      </c>
      <c r="C47" s="11" t="s">
        <v>165</v>
      </c>
      <c r="D47" s="11" t="s">
        <v>196</v>
      </c>
      <c r="E47" s="13">
        <v>317924</v>
      </c>
      <c r="F47" s="13">
        <v>261207</v>
      </c>
      <c r="G47" s="39">
        <f t="shared" si="0"/>
        <v>0.21713430344516035</v>
      </c>
    </row>
    <row r="48" spans="1:7" x14ac:dyDescent="0.3">
      <c r="A48" s="11" t="s">
        <v>77</v>
      </c>
      <c r="C48" s="11" t="s">
        <v>165</v>
      </c>
      <c r="D48" s="11" t="s">
        <v>78</v>
      </c>
      <c r="E48" s="13">
        <v>195495</v>
      </c>
      <c r="F48" s="13">
        <v>193140</v>
      </c>
      <c r="G48" s="39">
        <f t="shared" si="0"/>
        <v>1.2193227710469089E-2</v>
      </c>
    </row>
    <row r="49" spans="1:7" x14ac:dyDescent="0.3">
      <c r="A49" s="11" t="s">
        <v>244</v>
      </c>
      <c r="C49" s="11" t="s">
        <v>165</v>
      </c>
      <c r="D49" s="11" t="s">
        <v>192</v>
      </c>
      <c r="E49" s="13">
        <v>187037</v>
      </c>
      <c r="F49" s="13">
        <v>256112</v>
      </c>
      <c r="G49" s="39">
        <f t="shared" si="0"/>
        <v>-0.26970622227775348</v>
      </c>
    </row>
    <row r="50" spans="1:7" x14ac:dyDescent="0.3">
      <c r="A50" s="11" t="s">
        <v>199</v>
      </c>
      <c r="C50" s="11" t="s">
        <v>165</v>
      </c>
      <c r="D50" s="11" t="s">
        <v>247</v>
      </c>
      <c r="E50" s="13">
        <v>170513</v>
      </c>
      <c r="F50" s="13">
        <v>111483</v>
      </c>
      <c r="G50" s="39">
        <f t="shared" si="0"/>
        <v>0.52949777096059492</v>
      </c>
    </row>
    <row r="51" spans="1:7" s="1" customFormat="1" x14ac:dyDescent="0.3">
      <c r="A51" s="11" t="s">
        <v>110</v>
      </c>
      <c r="B51" s="11" t="s">
        <v>169</v>
      </c>
      <c r="C51" s="11" t="s">
        <v>166</v>
      </c>
      <c r="D51" s="11" t="s">
        <v>98</v>
      </c>
      <c r="E51" s="13">
        <v>169290</v>
      </c>
      <c r="F51" s="13">
        <v>126536</v>
      </c>
      <c r="G51" s="39">
        <f t="shared" si="0"/>
        <v>0.33788012897515329</v>
      </c>
    </row>
    <row r="52" spans="1:7" x14ac:dyDescent="0.3">
      <c r="A52" s="11" t="s">
        <v>276</v>
      </c>
      <c r="C52" s="11" t="s">
        <v>165</v>
      </c>
      <c r="D52" s="11" t="s">
        <v>20</v>
      </c>
      <c r="E52" s="40">
        <v>150028</v>
      </c>
      <c r="F52" s="40"/>
      <c r="G52" s="39"/>
    </row>
    <row r="53" spans="1:7" x14ac:dyDescent="0.3">
      <c r="A53" s="11" t="s">
        <v>277</v>
      </c>
      <c r="C53" s="11" t="s">
        <v>165</v>
      </c>
      <c r="D53" s="11" t="s">
        <v>274</v>
      </c>
      <c r="E53" s="40">
        <v>136120</v>
      </c>
      <c r="F53" s="40"/>
      <c r="G53" s="39"/>
    </row>
    <row r="54" spans="1:7" x14ac:dyDescent="0.3">
      <c r="A54" s="11" t="s">
        <v>278</v>
      </c>
      <c r="C54" s="11" t="s">
        <v>165</v>
      </c>
      <c r="D54" s="11" t="s">
        <v>274</v>
      </c>
      <c r="E54" s="40">
        <v>129844</v>
      </c>
      <c r="F54" s="40"/>
      <c r="G54" s="39"/>
    </row>
    <row r="55" spans="1:7" x14ac:dyDescent="0.3">
      <c r="A55" s="11" t="s">
        <v>106</v>
      </c>
      <c r="C55" s="11" t="s">
        <v>165</v>
      </c>
      <c r="D55" s="11" t="s">
        <v>197</v>
      </c>
      <c r="E55" s="13">
        <v>123350</v>
      </c>
      <c r="F55" s="13">
        <v>83281</v>
      </c>
      <c r="G55" s="39">
        <f t="shared" si="0"/>
        <v>0.48113014973403295</v>
      </c>
    </row>
    <row r="56" spans="1:7" x14ac:dyDescent="0.3">
      <c r="A56" s="11" t="s">
        <v>119</v>
      </c>
      <c r="C56" s="11" t="s">
        <v>165</v>
      </c>
      <c r="D56" s="11" t="s">
        <v>198</v>
      </c>
      <c r="E56" s="13">
        <v>89545</v>
      </c>
      <c r="F56" s="13">
        <v>106547</v>
      </c>
      <c r="G56" s="39">
        <f t="shared" si="0"/>
        <v>-0.15957277070213147</v>
      </c>
    </row>
    <row r="57" spans="1:7" x14ac:dyDescent="0.3">
      <c r="A57" s="11" t="s">
        <v>284</v>
      </c>
      <c r="C57" s="11" t="s">
        <v>165</v>
      </c>
      <c r="D57" s="11" t="s">
        <v>274</v>
      </c>
      <c r="E57" s="40">
        <v>52941</v>
      </c>
      <c r="F57" s="40"/>
      <c r="G57" s="39"/>
    </row>
    <row r="58" spans="1:7" x14ac:dyDescent="0.3">
      <c r="A58" s="11" t="s">
        <v>149</v>
      </c>
      <c r="B58" s="11" t="s">
        <v>169</v>
      </c>
      <c r="C58" s="11" t="s">
        <v>165</v>
      </c>
      <c r="D58" s="11" t="s">
        <v>146</v>
      </c>
      <c r="E58" s="13">
        <v>5721</v>
      </c>
      <c r="F58" s="13">
        <v>6821</v>
      </c>
      <c r="G58" s="39">
        <f t="shared" si="0"/>
        <v>-0.16126667644040463</v>
      </c>
    </row>
    <row r="59" spans="1:7" x14ac:dyDescent="0.3">
      <c r="A59" s="29" t="s">
        <v>5</v>
      </c>
      <c r="B59" s="29"/>
      <c r="C59" s="29"/>
      <c r="D59" s="29"/>
      <c r="E59" s="30">
        <v>11993201</v>
      </c>
      <c r="F59" s="30">
        <v>12148240</v>
      </c>
      <c r="G59" s="38">
        <f t="shared" si="0"/>
        <v>-1.2762260212178883E-2</v>
      </c>
    </row>
    <row r="60" spans="1:7" x14ac:dyDescent="0.3">
      <c r="A60" s="11" t="s">
        <v>3</v>
      </c>
      <c r="C60" s="11" t="s">
        <v>165</v>
      </c>
      <c r="D60" s="11" t="s">
        <v>168</v>
      </c>
      <c r="E60" s="13">
        <v>3655812</v>
      </c>
      <c r="F60" s="13">
        <v>5690702</v>
      </c>
      <c r="G60" s="39">
        <f t="shared" si="0"/>
        <v>-0.35758154266380493</v>
      </c>
    </row>
    <row r="61" spans="1:7" x14ac:dyDescent="0.3">
      <c r="A61" s="11" t="s">
        <v>293</v>
      </c>
      <c r="C61" s="11" t="s">
        <v>165</v>
      </c>
      <c r="D61" s="11" t="s">
        <v>294</v>
      </c>
      <c r="E61" s="40">
        <v>2088577</v>
      </c>
      <c r="F61" s="40"/>
      <c r="G61" s="39"/>
    </row>
    <row r="62" spans="1:7" x14ac:dyDescent="0.3">
      <c r="A62" s="11" t="s">
        <v>35</v>
      </c>
      <c r="C62" s="11" t="s">
        <v>165</v>
      </c>
      <c r="D62" s="11" t="s">
        <v>200</v>
      </c>
      <c r="E62" s="13">
        <v>993976</v>
      </c>
      <c r="F62" s="13">
        <v>796571</v>
      </c>
      <c r="G62" s="39">
        <f t="shared" si="0"/>
        <v>0.24781846188224277</v>
      </c>
    </row>
    <row r="63" spans="1:7" x14ac:dyDescent="0.3">
      <c r="A63" s="11" t="s">
        <v>31</v>
      </c>
      <c r="C63" s="11" t="s">
        <v>165</v>
      </c>
      <c r="D63" s="11" t="s">
        <v>201</v>
      </c>
      <c r="E63" s="13">
        <v>974295</v>
      </c>
      <c r="F63" s="13">
        <v>860148</v>
      </c>
      <c r="G63" s="39">
        <f t="shared" si="0"/>
        <v>0.13270623195078057</v>
      </c>
    </row>
    <row r="64" spans="1:7" x14ac:dyDescent="0.3">
      <c r="A64" s="11" t="s">
        <v>45</v>
      </c>
      <c r="C64" s="11" t="s">
        <v>165</v>
      </c>
      <c r="D64" s="11" t="s">
        <v>202</v>
      </c>
      <c r="E64" s="13">
        <v>562792</v>
      </c>
      <c r="F64" s="13">
        <v>596323</v>
      </c>
      <c r="G64" s="39">
        <f t="shared" si="0"/>
        <v>-5.6229593693350753E-2</v>
      </c>
    </row>
    <row r="65" spans="1:7" x14ac:dyDescent="0.3">
      <c r="A65" s="11" t="s">
        <v>75</v>
      </c>
      <c r="C65" s="11" t="s">
        <v>165</v>
      </c>
      <c r="D65" s="11" t="s">
        <v>69</v>
      </c>
      <c r="E65" s="13">
        <v>545188</v>
      </c>
      <c r="F65" s="13">
        <v>741700</v>
      </c>
      <c r="G65" s="39">
        <f t="shared" si="0"/>
        <v>-0.26494809222057436</v>
      </c>
    </row>
    <row r="66" spans="1:7" x14ac:dyDescent="0.3">
      <c r="A66" s="11" t="s">
        <v>79</v>
      </c>
      <c r="C66" s="11" t="s">
        <v>165</v>
      </c>
      <c r="D66" s="11" t="s">
        <v>4</v>
      </c>
      <c r="E66" s="13">
        <v>511828</v>
      </c>
      <c r="F66" s="13">
        <v>493369</v>
      </c>
      <c r="G66" s="39">
        <f t="shared" si="0"/>
        <v>3.7414186947295029E-2</v>
      </c>
    </row>
    <row r="67" spans="1:7" x14ac:dyDescent="0.3">
      <c r="A67" s="11" t="s">
        <v>73</v>
      </c>
      <c r="C67" s="11" t="s">
        <v>165</v>
      </c>
      <c r="D67" s="11" t="s">
        <v>204</v>
      </c>
      <c r="E67" s="13">
        <v>350278</v>
      </c>
      <c r="F67" s="13">
        <v>510276</v>
      </c>
      <c r="G67" s="39">
        <f t="shared" si="0"/>
        <v>-0.3135518817267518</v>
      </c>
    </row>
    <row r="68" spans="1:7" x14ac:dyDescent="0.3">
      <c r="A68" s="11" t="s">
        <v>68</v>
      </c>
      <c r="C68" s="11" t="s">
        <v>165</v>
      </c>
      <c r="D68" s="11" t="s">
        <v>69</v>
      </c>
      <c r="E68" s="13">
        <v>315902</v>
      </c>
      <c r="F68" s="13">
        <v>325776</v>
      </c>
      <c r="G68" s="39">
        <f t="shared" si="0"/>
        <v>-3.030916949069299E-2</v>
      </c>
    </row>
    <row r="69" spans="1:7" x14ac:dyDescent="0.3">
      <c r="A69" s="11" t="s">
        <v>81</v>
      </c>
      <c r="C69" s="11" t="s">
        <v>165</v>
      </c>
      <c r="D69" s="11" t="s">
        <v>168</v>
      </c>
      <c r="E69" s="13">
        <v>299269</v>
      </c>
      <c r="F69" s="13">
        <v>211525</v>
      </c>
      <c r="G69" s="39">
        <f t="shared" si="0"/>
        <v>0.41481621557735493</v>
      </c>
    </row>
    <row r="70" spans="1:7" x14ac:dyDescent="0.3">
      <c r="A70" s="11" t="s">
        <v>66</v>
      </c>
      <c r="C70" s="11" t="s">
        <v>165</v>
      </c>
      <c r="D70" s="11" t="s">
        <v>197</v>
      </c>
      <c r="E70" s="13">
        <v>267002</v>
      </c>
      <c r="F70" s="13">
        <v>292418</v>
      </c>
      <c r="G70" s="39">
        <f t="shared" si="0"/>
        <v>-8.6916674076151265E-2</v>
      </c>
    </row>
    <row r="71" spans="1:7" x14ac:dyDescent="0.3">
      <c r="A71" s="11" t="s">
        <v>67</v>
      </c>
      <c r="C71" s="11" t="s">
        <v>165</v>
      </c>
      <c r="D71" s="11" t="s">
        <v>205</v>
      </c>
      <c r="E71" s="13">
        <v>260926</v>
      </c>
      <c r="F71" s="13">
        <v>298654</v>
      </c>
      <c r="G71" s="39">
        <f t="shared" si="0"/>
        <v>-0.12632678618066392</v>
      </c>
    </row>
    <row r="72" spans="1:7" s="1" customFormat="1" x14ac:dyDescent="0.3">
      <c r="A72" s="11" t="s">
        <v>80</v>
      </c>
      <c r="B72" s="11"/>
      <c r="C72" s="11" t="s">
        <v>165</v>
      </c>
      <c r="D72" s="11" t="s">
        <v>168</v>
      </c>
      <c r="E72" s="13">
        <v>230531</v>
      </c>
      <c r="F72" s="13">
        <v>299767</v>
      </c>
      <c r="G72" s="39">
        <f t="shared" ref="G72:G135" si="1">(E72-F72)/F72</f>
        <v>-0.23096605029906561</v>
      </c>
    </row>
    <row r="73" spans="1:7" x14ac:dyDescent="0.3">
      <c r="A73" s="11" t="s">
        <v>84</v>
      </c>
      <c r="C73" s="11" t="s">
        <v>165</v>
      </c>
      <c r="D73" s="11" t="s">
        <v>210</v>
      </c>
      <c r="E73" s="13">
        <v>210267</v>
      </c>
      <c r="F73" s="13">
        <v>137473</v>
      </c>
      <c r="G73" s="39">
        <f t="shared" si="1"/>
        <v>0.5295148865595426</v>
      </c>
    </row>
    <row r="74" spans="1:7" x14ac:dyDescent="0.3">
      <c r="A74" s="11" t="s">
        <v>103</v>
      </c>
      <c r="C74" s="11" t="s">
        <v>165</v>
      </c>
      <c r="D74" s="11" t="s">
        <v>203</v>
      </c>
      <c r="E74" s="13">
        <v>189483</v>
      </c>
      <c r="F74" s="13">
        <v>319542</v>
      </c>
      <c r="G74" s="39">
        <f t="shared" si="1"/>
        <v>-0.40701691796383577</v>
      </c>
    </row>
    <row r="75" spans="1:7" x14ac:dyDescent="0.3">
      <c r="A75" s="11" t="s">
        <v>104</v>
      </c>
      <c r="C75" s="11" t="s">
        <v>165</v>
      </c>
      <c r="D75" s="11" t="s">
        <v>206</v>
      </c>
      <c r="E75" s="13">
        <v>141671</v>
      </c>
      <c r="F75" s="13">
        <v>141357</v>
      </c>
      <c r="G75" s="39">
        <f t="shared" si="1"/>
        <v>2.2213261458576511E-3</v>
      </c>
    </row>
    <row r="76" spans="1:7" x14ac:dyDescent="0.3">
      <c r="A76" s="11" t="s">
        <v>120</v>
      </c>
      <c r="C76" s="11" t="s">
        <v>165</v>
      </c>
      <c r="D76" s="11" t="s">
        <v>209</v>
      </c>
      <c r="E76" s="13">
        <v>112910</v>
      </c>
      <c r="F76" s="13">
        <v>111079</v>
      </c>
      <c r="G76" s="39">
        <f t="shared" si="1"/>
        <v>1.6483763807740436E-2</v>
      </c>
    </row>
    <row r="77" spans="1:7" x14ac:dyDescent="0.3">
      <c r="A77" s="11" t="s">
        <v>88</v>
      </c>
      <c r="C77" s="11" t="s">
        <v>165</v>
      </c>
      <c r="D77" s="11" t="s">
        <v>207</v>
      </c>
      <c r="E77" s="13">
        <v>93027</v>
      </c>
      <c r="F77" s="13">
        <v>115438</v>
      </c>
      <c r="G77" s="39">
        <f t="shared" si="1"/>
        <v>-0.19413884509433635</v>
      </c>
    </row>
    <row r="78" spans="1:7" x14ac:dyDescent="0.3">
      <c r="A78" s="11" t="s">
        <v>109</v>
      </c>
      <c r="C78" s="11" t="s">
        <v>165</v>
      </c>
      <c r="D78" s="11" t="s">
        <v>208</v>
      </c>
      <c r="E78" s="13">
        <v>82942</v>
      </c>
      <c r="F78" s="13">
        <v>126211</v>
      </c>
      <c r="G78" s="39">
        <f t="shared" si="1"/>
        <v>-0.34283065659887013</v>
      </c>
    </row>
    <row r="79" spans="1:7" x14ac:dyDescent="0.3">
      <c r="A79" s="11" t="s">
        <v>245</v>
      </c>
      <c r="C79" s="11" t="s">
        <v>165</v>
      </c>
      <c r="D79" s="11" t="s">
        <v>246</v>
      </c>
      <c r="E79" s="13">
        <v>74199</v>
      </c>
      <c r="F79" s="13">
        <v>62460</v>
      </c>
      <c r="G79" s="39">
        <f t="shared" si="1"/>
        <v>0.18794428434197888</v>
      </c>
    </row>
    <row r="80" spans="1:7" x14ac:dyDescent="0.3">
      <c r="A80" s="11" t="s">
        <v>135</v>
      </c>
      <c r="C80" s="11" t="s">
        <v>165</v>
      </c>
      <c r="D80" s="11" t="s">
        <v>136</v>
      </c>
      <c r="E80" s="13">
        <v>32326</v>
      </c>
      <c r="F80" s="13">
        <v>17451</v>
      </c>
      <c r="G80" s="39">
        <f t="shared" si="1"/>
        <v>0.85238668271159246</v>
      </c>
    </row>
    <row r="81" spans="1:7" x14ac:dyDescent="0.3">
      <c r="A81" s="29" t="s">
        <v>15</v>
      </c>
      <c r="B81" s="29"/>
      <c r="C81" s="29"/>
      <c r="D81" s="29"/>
      <c r="E81" s="30">
        <v>7878486</v>
      </c>
      <c r="F81" s="30">
        <v>9472727</v>
      </c>
      <c r="G81" s="38">
        <f t="shared" si="1"/>
        <v>-0.16829799908727444</v>
      </c>
    </row>
    <row r="82" spans="1:7" x14ac:dyDescent="0.3">
      <c r="A82" s="11" t="s">
        <v>13</v>
      </c>
      <c r="C82" s="11" t="s">
        <v>166</v>
      </c>
      <c r="D82" s="11" t="s">
        <v>14</v>
      </c>
      <c r="E82" s="13">
        <v>3326198</v>
      </c>
      <c r="F82" s="13">
        <v>3196662</v>
      </c>
      <c r="G82" s="39">
        <f t="shared" si="1"/>
        <v>4.0522269792677486E-2</v>
      </c>
    </row>
    <row r="83" spans="1:7" x14ac:dyDescent="0.3">
      <c r="A83" s="11" t="s">
        <v>51</v>
      </c>
      <c r="C83" s="11" t="s">
        <v>165</v>
      </c>
      <c r="D83" s="11" t="s">
        <v>211</v>
      </c>
      <c r="E83" s="13">
        <v>642886</v>
      </c>
      <c r="F83" s="13">
        <v>721946</v>
      </c>
      <c r="G83" s="39">
        <f t="shared" si="1"/>
        <v>-0.10950957550841753</v>
      </c>
    </row>
    <row r="84" spans="1:7" x14ac:dyDescent="0.3">
      <c r="A84" s="11" t="s">
        <v>40</v>
      </c>
      <c r="C84" s="11" t="s">
        <v>165</v>
      </c>
      <c r="D84" s="11" t="s">
        <v>2</v>
      </c>
      <c r="E84" s="13">
        <v>578369</v>
      </c>
      <c r="F84" s="13">
        <v>871064</v>
      </c>
      <c r="G84" s="39">
        <f t="shared" si="1"/>
        <v>-0.33602008578014936</v>
      </c>
    </row>
    <row r="85" spans="1:7" x14ac:dyDescent="0.3">
      <c r="A85" s="11" t="s">
        <v>243</v>
      </c>
      <c r="C85" s="11" t="s">
        <v>165</v>
      </c>
      <c r="D85" s="11" t="s">
        <v>168</v>
      </c>
      <c r="E85" s="13">
        <v>557003</v>
      </c>
      <c r="F85" s="13">
        <v>1729975</v>
      </c>
      <c r="G85" s="39">
        <f t="shared" si="1"/>
        <v>-0.67802829520657815</v>
      </c>
    </row>
    <row r="86" spans="1:7" x14ac:dyDescent="0.3">
      <c r="A86" s="11" t="s">
        <v>213</v>
      </c>
      <c r="C86" s="11" t="s">
        <v>165</v>
      </c>
      <c r="D86" s="11" t="s">
        <v>184</v>
      </c>
      <c r="E86" s="13">
        <v>501557</v>
      </c>
      <c r="F86" s="13">
        <v>367522</v>
      </c>
      <c r="G86" s="39">
        <f t="shared" si="1"/>
        <v>0.36469925609895459</v>
      </c>
    </row>
    <row r="87" spans="1:7" x14ac:dyDescent="0.3">
      <c r="A87" s="11" t="s">
        <v>48</v>
      </c>
      <c r="C87" s="11" t="s">
        <v>165</v>
      </c>
      <c r="D87" s="11" t="s">
        <v>212</v>
      </c>
      <c r="E87" s="13">
        <v>415693</v>
      </c>
      <c r="F87" s="13">
        <v>808127</v>
      </c>
      <c r="G87" s="39">
        <f t="shared" si="1"/>
        <v>-0.48560931635745369</v>
      </c>
    </row>
    <row r="88" spans="1:7" x14ac:dyDescent="0.3">
      <c r="A88" s="11" t="s">
        <v>59</v>
      </c>
      <c r="C88" s="11" t="s">
        <v>165</v>
      </c>
      <c r="D88" s="11" t="s">
        <v>4</v>
      </c>
      <c r="E88" s="13">
        <v>376089</v>
      </c>
      <c r="F88" s="13">
        <v>497436</v>
      </c>
      <c r="G88" s="39">
        <f t="shared" si="1"/>
        <v>-0.24394494970207223</v>
      </c>
    </row>
    <row r="89" spans="1:7" x14ac:dyDescent="0.3">
      <c r="A89" s="11" t="s">
        <v>87</v>
      </c>
      <c r="B89" s="11" t="s">
        <v>169</v>
      </c>
      <c r="C89" s="11" t="s">
        <v>166</v>
      </c>
      <c r="D89" s="11" t="s">
        <v>72</v>
      </c>
      <c r="E89" s="13">
        <v>353879</v>
      </c>
      <c r="F89" s="13">
        <v>323278</v>
      </c>
      <c r="G89" s="39">
        <f t="shared" si="1"/>
        <v>9.4658467325336088E-2</v>
      </c>
    </row>
    <row r="90" spans="1:7" x14ac:dyDescent="0.3">
      <c r="A90" s="11" t="s">
        <v>215</v>
      </c>
      <c r="C90" s="11" t="s">
        <v>165</v>
      </c>
      <c r="D90" s="11" t="s">
        <v>168</v>
      </c>
      <c r="E90" s="13">
        <v>285584</v>
      </c>
      <c r="F90" s="13">
        <v>258747</v>
      </c>
      <c r="G90" s="39">
        <f t="shared" si="1"/>
        <v>0.10371907693615771</v>
      </c>
    </row>
    <row r="91" spans="1:7" x14ac:dyDescent="0.3">
      <c r="A91" s="11" t="s">
        <v>118</v>
      </c>
      <c r="C91" s="11" t="s">
        <v>165</v>
      </c>
      <c r="D91" s="11" t="s">
        <v>2</v>
      </c>
      <c r="E91" s="13">
        <v>214106</v>
      </c>
      <c r="F91" s="13">
        <v>190814</v>
      </c>
      <c r="G91" s="39">
        <f t="shared" si="1"/>
        <v>0.1220665150355844</v>
      </c>
    </row>
    <row r="92" spans="1:7" x14ac:dyDescent="0.3">
      <c r="A92" s="11" t="s">
        <v>214</v>
      </c>
      <c r="C92" s="11" t="s">
        <v>165</v>
      </c>
      <c r="D92" s="11" t="s">
        <v>168</v>
      </c>
      <c r="E92" s="13">
        <v>192361</v>
      </c>
      <c r="F92" s="13">
        <v>321831</v>
      </c>
      <c r="G92" s="39">
        <f t="shared" si="1"/>
        <v>-0.40229188611414063</v>
      </c>
    </row>
    <row r="93" spans="1:7" x14ac:dyDescent="0.3">
      <c r="A93" s="11" t="s">
        <v>179</v>
      </c>
      <c r="B93" s="11" t="s">
        <v>169</v>
      </c>
      <c r="C93" s="11" t="s">
        <v>166</v>
      </c>
      <c r="D93" s="11" t="s">
        <v>98</v>
      </c>
      <c r="E93" s="13">
        <v>131278</v>
      </c>
      <c r="F93" s="13">
        <v>105321</v>
      </c>
      <c r="G93" s="39">
        <f t="shared" si="1"/>
        <v>0.24645607238822267</v>
      </c>
    </row>
    <row r="94" spans="1:7" s="1" customFormat="1" x14ac:dyDescent="0.3">
      <c r="A94" s="11" t="s">
        <v>281</v>
      </c>
      <c r="B94" s="11"/>
      <c r="C94" s="11" t="s">
        <v>165</v>
      </c>
      <c r="D94" s="11" t="s">
        <v>274</v>
      </c>
      <c r="E94" s="40">
        <v>115466</v>
      </c>
      <c r="F94" s="40"/>
      <c r="G94" s="39"/>
    </row>
    <row r="95" spans="1:7" x14ac:dyDescent="0.3">
      <c r="A95" s="11" t="s">
        <v>217</v>
      </c>
      <c r="C95" s="11" t="s">
        <v>165</v>
      </c>
      <c r="D95" s="11" t="s">
        <v>247</v>
      </c>
      <c r="E95" s="13">
        <v>52292</v>
      </c>
      <c r="F95" s="13">
        <v>16911</v>
      </c>
      <c r="G95" s="39">
        <f t="shared" si="1"/>
        <v>2.0921885163503045</v>
      </c>
    </row>
    <row r="96" spans="1:7" x14ac:dyDescent="0.3">
      <c r="A96" s="11" t="s">
        <v>287</v>
      </c>
      <c r="C96" s="11" t="s">
        <v>165</v>
      </c>
      <c r="D96" s="11" t="s">
        <v>274</v>
      </c>
      <c r="E96" s="40">
        <v>39290</v>
      </c>
      <c r="F96" s="40"/>
      <c r="G96" s="39"/>
    </row>
    <row r="97" spans="1:7" x14ac:dyDescent="0.3">
      <c r="A97" s="11" t="s">
        <v>289</v>
      </c>
      <c r="C97" s="11" t="s">
        <v>165</v>
      </c>
      <c r="D97" s="11" t="s">
        <v>20</v>
      </c>
      <c r="E97" s="40">
        <v>29089</v>
      </c>
      <c r="F97" s="40"/>
      <c r="G97" s="39"/>
    </row>
    <row r="98" spans="1:7" x14ac:dyDescent="0.3">
      <c r="A98" s="11" t="s">
        <v>137</v>
      </c>
      <c r="B98" s="11" t="s">
        <v>169</v>
      </c>
      <c r="C98" s="11" t="s">
        <v>166</v>
      </c>
      <c r="D98" s="11" t="s">
        <v>138</v>
      </c>
      <c r="E98" s="13">
        <v>19453</v>
      </c>
      <c r="F98" s="13">
        <v>16025</v>
      </c>
      <c r="G98" s="39">
        <f t="shared" si="1"/>
        <v>0.21391575663026521</v>
      </c>
    </row>
    <row r="99" spans="1:7" x14ac:dyDescent="0.3">
      <c r="A99" s="11" t="s">
        <v>292</v>
      </c>
      <c r="C99" s="11" t="s">
        <v>165</v>
      </c>
      <c r="D99" s="11" t="s">
        <v>274</v>
      </c>
      <c r="E99" s="40">
        <v>13224</v>
      </c>
      <c r="F99" s="40"/>
      <c r="G99" s="39"/>
    </row>
    <row r="100" spans="1:7" x14ac:dyDescent="0.3">
      <c r="A100" s="11" t="s">
        <v>126</v>
      </c>
      <c r="C100" s="11" t="s">
        <v>165</v>
      </c>
      <c r="D100" s="11" t="s">
        <v>216</v>
      </c>
      <c r="E100" s="13">
        <v>12317</v>
      </c>
      <c r="F100" s="13">
        <v>22458</v>
      </c>
      <c r="G100" s="39">
        <f t="shared" si="1"/>
        <v>-0.45155401193338679</v>
      </c>
    </row>
    <row r="101" spans="1:7" x14ac:dyDescent="0.3">
      <c r="A101" s="11" t="s">
        <v>139</v>
      </c>
      <c r="C101" s="11" t="s">
        <v>165</v>
      </c>
      <c r="D101" s="11" t="s">
        <v>78</v>
      </c>
      <c r="E101" s="13">
        <v>12070</v>
      </c>
      <c r="F101" s="13">
        <v>15089</v>
      </c>
      <c r="G101" s="39">
        <f t="shared" si="1"/>
        <v>-0.20007952813307708</v>
      </c>
    </row>
    <row r="102" spans="1:7" x14ac:dyDescent="0.3">
      <c r="A102" s="11" t="s">
        <v>147</v>
      </c>
      <c r="C102" s="11" t="s">
        <v>165</v>
      </c>
      <c r="D102" s="11" t="s">
        <v>148</v>
      </c>
      <c r="E102" s="13">
        <v>3127</v>
      </c>
      <c r="F102" s="13">
        <v>3707</v>
      </c>
      <c r="G102" s="39">
        <f t="shared" si="1"/>
        <v>-0.15646074993256001</v>
      </c>
    </row>
    <row r="103" spans="1:7" x14ac:dyDescent="0.3">
      <c r="A103" s="11" t="s">
        <v>161</v>
      </c>
      <c r="C103" s="11" t="s">
        <v>166</v>
      </c>
      <c r="D103" s="11" t="s">
        <v>162</v>
      </c>
      <c r="E103" s="13">
        <v>2432</v>
      </c>
      <c r="F103" s="13">
        <v>1377</v>
      </c>
      <c r="G103" s="39">
        <f t="shared" si="1"/>
        <v>0.76615831517792299</v>
      </c>
    </row>
    <row r="104" spans="1:7" x14ac:dyDescent="0.3">
      <c r="A104" s="11" t="s">
        <v>155</v>
      </c>
      <c r="B104" s="11" t="s">
        <v>169</v>
      </c>
      <c r="C104" s="11" t="s">
        <v>166</v>
      </c>
      <c r="D104" s="11" t="s">
        <v>138</v>
      </c>
      <c r="E104" s="13">
        <v>2399</v>
      </c>
      <c r="F104" s="13">
        <v>2748</v>
      </c>
      <c r="G104" s="39">
        <f t="shared" si="1"/>
        <v>-0.12700145560407569</v>
      </c>
    </row>
    <row r="105" spans="1:7" s="1" customFormat="1" x14ac:dyDescent="0.3">
      <c r="A105" s="11" t="s">
        <v>218</v>
      </c>
      <c r="B105" s="11"/>
      <c r="C105" s="11" t="s">
        <v>165</v>
      </c>
      <c r="D105" s="11" t="s">
        <v>247</v>
      </c>
      <c r="E105" s="13">
        <v>1610</v>
      </c>
      <c r="F105" s="13">
        <v>743</v>
      </c>
      <c r="G105" s="39">
        <f t="shared" si="1"/>
        <v>1.1668909825033646</v>
      </c>
    </row>
    <row r="106" spans="1:7" x14ac:dyDescent="0.3">
      <c r="A106" s="11" t="s">
        <v>158</v>
      </c>
      <c r="C106" s="11" t="s">
        <v>165</v>
      </c>
      <c r="D106" s="11" t="s">
        <v>148</v>
      </c>
      <c r="E106" s="13">
        <v>714</v>
      </c>
      <c r="F106" s="13">
        <v>946</v>
      </c>
      <c r="G106" s="39">
        <f t="shared" si="1"/>
        <v>-0.2452431289640592</v>
      </c>
    </row>
    <row r="107" spans="1:7" x14ac:dyDescent="0.3">
      <c r="A107" s="29" t="s">
        <v>12</v>
      </c>
      <c r="B107" s="29"/>
      <c r="C107" s="29"/>
      <c r="D107" s="29"/>
      <c r="E107" s="30">
        <v>7316752</v>
      </c>
      <c r="F107" s="30">
        <v>6350582</v>
      </c>
      <c r="G107" s="38">
        <f t="shared" si="1"/>
        <v>0.15213881184433176</v>
      </c>
    </row>
    <row r="108" spans="1:7" x14ac:dyDescent="0.3">
      <c r="A108" s="11" t="s">
        <v>10</v>
      </c>
      <c r="B108" s="11" t="s">
        <v>169</v>
      </c>
      <c r="C108" s="11" t="s">
        <v>166</v>
      </c>
      <c r="D108" s="11" t="s">
        <v>11</v>
      </c>
      <c r="E108" s="13">
        <v>3658252</v>
      </c>
      <c r="F108" s="13">
        <v>2995836</v>
      </c>
      <c r="G108" s="39">
        <f t="shared" si="1"/>
        <v>0.22111223711845374</v>
      </c>
    </row>
    <row r="109" spans="1:7" x14ac:dyDescent="0.3">
      <c r="A109" s="11" t="s">
        <v>32</v>
      </c>
      <c r="C109" s="11" t="s">
        <v>165</v>
      </c>
      <c r="D109" s="11" t="s">
        <v>22</v>
      </c>
      <c r="E109" s="13">
        <v>707044</v>
      </c>
      <c r="F109" s="13">
        <v>525234</v>
      </c>
      <c r="G109" s="39">
        <f t="shared" si="1"/>
        <v>0.34615047769184781</v>
      </c>
    </row>
    <row r="110" spans="1:7" s="1" customFormat="1" x14ac:dyDescent="0.3">
      <c r="A110" s="11" t="s">
        <v>253</v>
      </c>
      <c r="B110" s="11" t="s">
        <v>169</v>
      </c>
      <c r="C110" s="11" t="s">
        <v>166</v>
      </c>
      <c r="D110" s="11" t="s">
        <v>254</v>
      </c>
      <c r="E110" s="13">
        <v>671345</v>
      </c>
      <c r="F110" s="13">
        <v>587612</v>
      </c>
      <c r="G110" s="39">
        <f t="shared" si="1"/>
        <v>0.1424970899164755</v>
      </c>
    </row>
    <row r="111" spans="1:7" x14ac:dyDescent="0.3">
      <c r="A111" s="11" t="s">
        <v>219</v>
      </c>
      <c r="C111" s="11" t="s">
        <v>165</v>
      </c>
      <c r="D111" s="11" t="s">
        <v>26</v>
      </c>
      <c r="E111" s="13">
        <v>645761</v>
      </c>
      <c r="F111" s="13">
        <v>563718</v>
      </c>
      <c r="G111" s="39">
        <f t="shared" si="1"/>
        <v>0.14553908159753637</v>
      </c>
    </row>
    <row r="112" spans="1:7" x14ac:dyDescent="0.3">
      <c r="A112" s="11" t="s">
        <v>60</v>
      </c>
      <c r="C112" s="11" t="s">
        <v>165</v>
      </c>
      <c r="D112" s="11" t="s">
        <v>2</v>
      </c>
      <c r="E112" s="13">
        <v>615617</v>
      </c>
      <c r="F112" s="13">
        <v>687115</v>
      </c>
      <c r="G112" s="39">
        <f t="shared" si="1"/>
        <v>-0.1040553619117615</v>
      </c>
    </row>
    <row r="113" spans="1:7" x14ac:dyDescent="0.3">
      <c r="A113" s="11" t="s">
        <v>52</v>
      </c>
      <c r="C113" s="11" t="s">
        <v>165</v>
      </c>
      <c r="D113" s="11" t="s">
        <v>47</v>
      </c>
      <c r="E113" s="13">
        <v>345419</v>
      </c>
      <c r="F113" s="13">
        <v>315724</v>
      </c>
      <c r="G113" s="39">
        <f t="shared" si="1"/>
        <v>9.4053667126984333E-2</v>
      </c>
    </row>
    <row r="114" spans="1:7" x14ac:dyDescent="0.3">
      <c r="A114" s="11" t="s">
        <v>83</v>
      </c>
      <c r="C114" s="11" t="s">
        <v>165</v>
      </c>
      <c r="D114" s="11" t="s">
        <v>220</v>
      </c>
      <c r="E114" s="13">
        <v>273508</v>
      </c>
      <c r="F114" s="13">
        <v>286059</v>
      </c>
      <c r="G114" s="39">
        <f t="shared" si="1"/>
        <v>-4.3875564131874892E-2</v>
      </c>
    </row>
    <row r="115" spans="1:7" x14ac:dyDescent="0.3">
      <c r="A115" s="11" t="s">
        <v>117</v>
      </c>
      <c r="B115" s="11" t="s">
        <v>169</v>
      </c>
      <c r="C115" s="11" t="s">
        <v>166</v>
      </c>
      <c r="D115" s="11" t="s">
        <v>102</v>
      </c>
      <c r="E115" s="13">
        <v>259938</v>
      </c>
      <c r="F115" s="13">
        <v>193486</v>
      </c>
      <c r="G115" s="39">
        <f t="shared" si="1"/>
        <v>0.34344603743940127</v>
      </c>
    </row>
    <row r="116" spans="1:7" x14ac:dyDescent="0.3">
      <c r="A116" s="11" t="s">
        <v>114</v>
      </c>
      <c r="C116" s="11" t="s">
        <v>166</v>
      </c>
      <c r="D116" s="11" t="s">
        <v>14</v>
      </c>
      <c r="E116" s="13">
        <v>126859</v>
      </c>
      <c r="F116" s="13">
        <v>180428</v>
      </c>
      <c r="G116" s="39">
        <f t="shared" si="1"/>
        <v>-0.2968995942980025</v>
      </c>
    </row>
    <row r="117" spans="1:7" x14ac:dyDescent="0.3">
      <c r="A117" s="11" t="s">
        <v>140</v>
      </c>
      <c r="C117" s="11" t="s">
        <v>165</v>
      </c>
      <c r="D117" s="11" t="s">
        <v>78</v>
      </c>
      <c r="E117" s="13">
        <v>13009</v>
      </c>
      <c r="F117" s="13">
        <v>15370</v>
      </c>
      <c r="G117" s="39">
        <f t="shared" si="1"/>
        <v>-0.15361093038386467</v>
      </c>
    </row>
    <row r="118" spans="1:7" x14ac:dyDescent="0.3">
      <c r="A118" s="29" t="s">
        <v>27</v>
      </c>
      <c r="B118" s="29"/>
      <c r="C118" s="29"/>
      <c r="D118" s="29"/>
      <c r="E118" s="30">
        <v>4082712</v>
      </c>
      <c r="F118" s="30">
        <v>3580909</v>
      </c>
      <c r="G118" s="38">
        <f t="shared" si="1"/>
        <v>0.14013285453497981</v>
      </c>
    </row>
    <row r="119" spans="1:7" x14ac:dyDescent="0.3">
      <c r="A119" s="11" t="s">
        <v>25</v>
      </c>
      <c r="C119" s="11" t="s">
        <v>165</v>
      </c>
      <c r="D119" s="11" t="s">
        <v>26</v>
      </c>
      <c r="E119" s="13">
        <v>2094729</v>
      </c>
      <c r="F119" s="13">
        <v>1906695</v>
      </c>
      <c r="G119" s="39">
        <f t="shared" si="1"/>
        <v>9.8617765295445789E-2</v>
      </c>
    </row>
    <row r="120" spans="1:7" x14ac:dyDescent="0.3">
      <c r="A120" s="11" t="s">
        <v>228</v>
      </c>
      <c r="C120" s="11" t="s">
        <v>165</v>
      </c>
      <c r="D120" s="11" t="s">
        <v>20</v>
      </c>
      <c r="E120" s="13">
        <v>1208586</v>
      </c>
      <c r="F120" s="13">
        <v>1058280</v>
      </c>
      <c r="G120" s="39">
        <f t="shared" si="1"/>
        <v>0.14202857466832974</v>
      </c>
    </row>
    <row r="121" spans="1:7" x14ac:dyDescent="0.3">
      <c r="A121" s="11" t="s">
        <v>74</v>
      </c>
      <c r="C121" s="11" t="s">
        <v>165</v>
      </c>
      <c r="D121" s="11" t="s">
        <v>26</v>
      </c>
      <c r="E121" s="13">
        <v>294099</v>
      </c>
      <c r="F121" s="13">
        <v>272313</v>
      </c>
      <c r="G121" s="39">
        <f t="shared" si="1"/>
        <v>8.000352535501426E-2</v>
      </c>
    </row>
    <row r="122" spans="1:7" x14ac:dyDescent="0.3">
      <c r="A122" s="11" t="s">
        <v>107</v>
      </c>
      <c r="C122" s="11" t="s">
        <v>165</v>
      </c>
      <c r="D122" s="11" t="s">
        <v>108</v>
      </c>
      <c r="E122" s="13">
        <v>146073</v>
      </c>
      <c r="F122" s="13">
        <v>147041</v>
      </c>
      <c r="G122" s="39">
        <f t="shared" si="1"/>
        <v>-6.5831978835834901E-3</v>
      </c>
    </row>
    <row r="123" spans="1:7" s="1" customFormat="1" x14ac:dyDescent="0.3">
      <c r="A123" s="11" t="s">
        <v>85</v>
      </c>
      <c r="B123" s="11"/>
      <c r="C123" s="11" t="s">
        <v>165</v>
      </c>
      <c r="D123" s="11" t="s">
        <v>229</v>
      </c>
      <c r="E123" s="13">
        <v>86796</v>
      </c>
      <c r="F123" s="13">
        <v>86824</v>
      </c>
      <c r="G123" s="39">
        <f t="shared" si="1"/>
        <v>-3.2249147701096469E-4</v>
      </c>
    </row>
    <row r="124" spans="1:7" x14ac:dyDescent="0.3">
      <c r="A124" s="11" t="s">
        <v>282</v>
      </c>
      <c r="C124" s="11" t="s">
        <v>165</v>
      </c>
      <c r="D124" s="11" t="s">
        <v>20</v>
      </c>
      <c r="E124" s="40">
        <v>83146</v>
      </c>
      <c r="F124" s="40"/>
      <c r="G124" s="39"/>
    </row>
    <row r="125" spans="1:7" x14ac:dyDescent="0.3">
      <c r="A125" s="11" t="s">
        <v>127</v>
      </c>
      <c r="C125" s="11" t="s">
        <v>165</v>
      </c>
      <c r="D125" s="11" t="s">
        <v>2</v>
      </c>
      <c r="E125" s="13">
        <v>79510</v>
      </c>
      <c r="F125" s="13">
        <v>81695</v>
      </c>
      <c r="G125" s="39">
        <f t="shared" si="1"/>
        <v>-2.6745822877777096E-2</v>
      </c>
    </row>
    <row r="126" spans="1:7" x14ac:dyDescent="0.3">
      <c r="A126" s="11" t="s">
        <v>283</v>
      </c>
      <c r="C126" s="11" t="s">
        <v>165</v>
      </c>
      <c r="D126" s="11" t="s">
        <v>20</v>
      </c>
      <c r="E126" s="40">
        <v>58269</v>
      </c>
      <c r="F126" s="40"/>
      <c r="G126" s="39"/>
    </row>
    <row r="127" spans="1:7" x14ac:dyDescent="0.3">
      <c r="A127" s="11" t="s">
        <v>230</v>
      </c>
      <c r="C127" s="11" t="s">
        <v>165</v>
      </c>
      <c r="D127" s="11" t="s">
        <v>229</v>
      </c>
      <c r="E127" s="13">
        <v>26292</v>
      </c>
      <c r="F127" s="13">
        <v>25256</v>
      </c>
      <c r="G127" s="39">
        <f t="shared" si="1"/>
        <v>4.1019955654101999E-2</v>
      </c>
    </row>
    <row r="128" spans="1:7" x14ac:dyDescent="0.3">
      <c r="A128" s="11" t="s">
        <v>258</v>
      </c>
      <c r="C128" s="11" t="s">
        <v>165</v>
      </c>
      <c r="D128" s="11" t="s">
        <v>257</v>
      </c>
      <c r="E128" s="13">
        <v>5212</v>
      </c>
      <c r="F128" s="13">
        <v>2805</v>
      </c>
      <c r="G128" s="39">
        <f t="shared" si="1"/>
        <v>0.85811051693404639</v>
      </c>
    </row>
    <row r="129" spans="1:7" x14ac:dyDescent="0.3">
      <c r="A129" s="29" t="s">
        <v>18</v>
      </c>
      <c r="B129" s="29"/>
      <c r="C129" s="29"/>
      <c r="D129" s="29"/>
      <c r="E129" s="30">
        <v>3657396</v>
      </c>
      <c r="F129" s="30">
        <v>4008825</v>
      </c>
      <c r="G129" s="38">
        <f t="shared" si="1"/>
        <v>-8.7663841649361099E-2</v>
      </c>
    </row>
    <row r="130" spans="1:7" x14ac:dyDescent="0.3">
      <c r="A130" s="11" t="s">
        <v>17</v>
      </c>
      <c r="C130" s="11" t="s">
        <v>165</v>
      </c>
      <c r="D130" s="11" t="s">
        <v>231</v>
      </c>
      <c r="E130" s="13">
        <v>2559934</v>
      </c>
      <c r="F130" s="13">
        <v>3071354</v>
      </c>
      <c r="G130" s="39">
        <f t="shared" si="1"/>
        <v>-0.16651287998713271</v>
      </c>
    </row>
    <row r="131" spans="1:7" x14ac:dyDescent="0.3">
      <c r="A131" s="11" t="s">
        <v>62</v>
      </c>
      <c r="C131" s="11" t="s">
        <v>165</v>
      </c>
      <c r="D131" s="11" t="s">
        <v>2</v>
      </c>
      <c r="E131" s="13">
        <v>442916</v>
      </c>
      <c r="F131" s="13">
        <v>380327</v>
      </c>
      <c r="G131" s="39">
        <f t="shared" si="1"/>
        <v>0.16456628112124566</v>
      </c>
    </row>
    <row r="132" spans="1:7" s="1" customFormat="1" x14ac:dyDescent="0.3">
      <c r="A132" s="11" t="s">
        <v>71</v>
      </c>
      <c r="B132" s="11" t="s">
        <v>169</v>
      </c>
      <c r="C132" s="11" t="s">
        <v>166</v>
      </c>
      <c r="D132" s="11" t="s">
        <v>72</v>
      </c>
      <c r="E132" s="13">
        <v>318989</v>
      </c>
      <c r="F132" s="13">
        <v>332844</v>
      </c>
      <c r="G132" s="39">
        <f t="shared" si="1"/>
        <v>-4.1626107125259881E-2</v>
      </c>
    </row>
    <row r="133" spans="1:7" x14ac:dyDescent="0.3">
      <c r="A133" s="11" t="s">
        <v>76</v>
      </c>
      <c r="C133" s="11" t="s">
        <v>166</v>
      </c>
      <c r="D133" s="11" t="s">
        <v>14</v>
      </c>
      <c r="E133" s="13">
        <v>219990</v>
      </c>
      <c r="F133" s="13">
        <v>224300</v>
      </c>
      <c r="G133" s="39">
        <f t="shared" si="1"/>
        <v>-1.9215336602764154E-2</v>
      </c>
    </row>
    <row r="134" spans="1:7" x14ac:dyDescent="0.3">
      <c r="A134" s="11" t="s">
        <v>279</v>
      </c>
      <c r="C134" s="11" t="s">
        <v>165</v>
      </c>
      <c r="D134" s="11" t="s">
        <v>280</v>
      </c>
      <c r="E134" s="40">
        <v>115567</v>
      </c>
      <c r="F134" s="40"/>
      <c r="G134" s="39"/>
    </row>
    <row r="135" spans="1:7" x14ac:dyDescent="0.3">
      <c r="A135" s="29" t="s">
        <v>39</v>
      </c>
      <c r="B135" s="29"/>
      <c r="C135" s="29"/>
      <c r="D135" s="29"/>
      <c r="E135" s="30">
        <v>3424514</v>
      </c>
      <c r="F135" s="30">
        <v>3884782</v>
      </c>
      <c r="G135" s="38">
        <f t="shared" si="1"/>
        <v>-0.11847974995765528</v>
      </c>
    </row>
    <row r="136" spans="1:7" x14ac:dyDescent="0.3">
      <c r="A136" s="11" t="s">
        <v>221</v>
      </c>
      <c r="C136" s="11" t="s">
        <v>165</v>
      </c>
      <c r="D136" s="11" t="s">
        <v>222</v>
      </c>
      <c r="E136" s="13">
        <v>1015484</v>
      </c>
      <c r="F136" s="13">
        <v>1019384</v>
      </c>
      <c r="G136" s="39">
        <f t="shared" ref="G136:G199" si="2">(E136-F136)/F136</f>
        <v>-3.8258399190099117E-3</v>
      </c>
    </row>
    <row r="137" spans="1:7" x14ac:dyDescent="0.3">
      <c r="A137" s="11" t="s">
        <v>224</v>
      </c>
      <c r="C137" s="11" t="s">
        <v>165</v>
      </c>
      <c r="D137" s="11" t="s">
        <v>54</v>
      </c>
      <c r="E137" s="13">
        <v>587493</v>
      </c>
      <c r="F137" s="13">
        <v>607723</v>
      </c>
      <c r="G137" s="39">
        <f t="shared" si="2"/>
        <v>-3.3288192153333014E-2</v>
      </c>
    </row>
    <row r="138" spans="1:7" x14ac:dyDescent="0.3">
      <c r="A138" s="11" t="s">
        <v>38</v>
      </c>
      <c r="C138" s="11" t="s">
        <v>165</v>
      </c>
      <c r="D138" s="11" t="s">
        <v>168</v>
      </c>
      <c r="E138" s="13">
        <v>525530</v>
      </c>
      <c r="F138" s="13">
        <v>850134</v>
      </c>
      <c r="G138" s="39">
        <f t="shared" si="2"/>
        <v>-0.38182686494129159</v>
      </c>
    </row>
    <row r="139" spans="1:7" x14ac:dyDescent="0.3">
      <c r="A139" s="11" t="s">
        <v>42</v>
      </c>
      <c r="C139" s="11" t="s">
        <v>165</v>
      </c>
      <c r="D139" s="11" t="s">
        <v>223</v>
      </c>
      <c r="E139" s="13">
        <v>471812</v>
      </c>
      <c r="F139" s="13">
        <v>482490</v>
      </c>
      <c r="G139" s="39">
        <f t="shared" si="2"/>
        <v>-2.2131028622354866E-2</v>
      </c>
    </row>
    <row r="140" spans="1:7" s="1" customFormat="1" x14ac:dyDescent="0.3">
      <c r="A140" s="11" t="s">
        <v>53</v>
      </c>
      <c r="B140" s="11"/>
      <c r="C140" s="11" t="s">
        <v>165</v>
      </c>
      <c r="D140" s="11" t="s">
        <v>54</v>
      </c>
      <c r="E140" s="13">
        <v>280160</v>
      </c>
      <c r="F140" s="13">
        <v>468075</v>
      </c>
      <c r="G140" s="39">
        <f t="shared" si="2"/>
        <v>-0.40146344068792394</v>
      </c>
    </row>
    <row r="141" spans="1:7" x14ac:dyDescent="0.3">
      <c r="A141" s="11" t="s">
        <v>89</v>
      </c>
      <c r="C141" s="11" t="s">
        <v>165</v>
      </c>
      <c r="D141" s="11" t="s">
        <v>225</v>
      </c>
      <c r="E141" s="13">
        <v>271474</v>
      </c>
      <c r="F141" s="13">
        <v>149302</v>
      </c>
      <c r="G141" s="39">
        <f t="shared" si="2"/>
        <v>0.81828776573656081</v>
      </c>
    </row>
    <row r="142" spans="1:7" x14ac:dyDescent="0.3">
      <c r="A142" s="11" t="s">
        <v>86</v>
      </c>
      <c r="C142" s="11" t="s">
        <v>165</v>
      </c>
      <c r="D142" s="11" t="s">
        <v>54</v>
      </c>
      <c r="E142" s="13">
        <v>133225</v>
      </c>
      <c r="F142" s="13">
        <v>186413</v>
      </c>
      <c r="G142" s="39">
        <f t="shared" si="2"/>
        <v>-0.28532344847194135</v>
      </c>
    </row>
    <row r="143" spans="1:7" x14ac:dyDescent="0.3">
      <c r="A143" s="11" t="s">
        <v>90</v>
      </c>
      <c r="C143" s="11" t="s">
        <v>165</v>
      </c>
      <c r="D143" s="11" t="s">
        <v>24</v>
      </c>
      <c r="E143" s="13">
        <v>55314</v>
      </c>
      <c r="F143" s="13">
        <v>67024</v>
      </c>
      <c r="G143" s="39">
        <f t="shared" si="2"/>
        <v>-0.17471353544998808</v>
      </c>
    </row>
    <row r="144" spans="1:7" x14ac:dyDescent="0.3">
      <c r="A144" s="11" t="s">
        <v>285</v>
      </c>
      <c r="C144" s="11" t="s">
        <v>165</v>
      </c>
      <c r="D144" s="11" t="s">
        <v>274</v>
      </c>
      <c r="E144" s="40">
        <v>52400</v>
      </c>
      <c r="F144" s="40"/>
      <c r="G144" s="39"/>
    </row>
    <row r="145" spans="1:7" s="1" customFormat="1" x14ac:dyDescent="0.3">
      <c r="A145" s="11" t="s">
        <v>131</v>
      </c>
      <c r="B145" s="11"/>
      <c r="C145" s="11" t="s">
        <v>165</v>
      </c>
      <c r="D145" s="11" t="s">
        <v>2</v>
      </c>
      <c r="E145" s="13">
        <v>22754</v>
      </c>
      <c r="F145" s="13">
        <v>48317</v>
      </c>
      <c r="G145" s="39">
        <f t="shared" si="2"/>
        <v>-0.52906844381894569</v>
      </c>
    </row>
    <row r="146" spans="1:7" x14ac:dyDescent="0.3">
      <c r="A146" s="11" t="s">
        <v>226</v>
      </c>
      <c r="C146" s="11" t="s">
        <v>165</v>
      </c>
      <c r="D146" s="11" t="s">
        <v>247</v>
      </c>
      <c r="E146" s="13">
        <v>6596</v>
      </c>
      <c r="F146" s="13">
        <v>3961</v>
      </c>
      <c r="G146" s="39">
        <f t="shared" si="2"/>
        <v>0.66523605150214593</v>
      </c>
    </row>
    <row r="147" spans="1:7" x14ac:dyDescent="0.3">
      <c r="A147" s="11" t="s">
        <v>227</v>
      </c>
      <c r="C147" s="11" t="s">
        <v>165</v>
      </c>
      <c r="D147" s="11" t="s">
        <v>247</v>
      </c>
      <c r="E147" s="13">
        <v>1831</v>
      </c>
      <c r="F147" s="13">
        <v>1622</v>
      </c>
      <c r="G147" s="39">
        <f t="shared" si="2"/>
        <v>0.12885326757090013</v>
      </c>
    </row>
    <row r="148" spans="1:7" x14ac:dyDescent="0.3">
      <c r="A148" s="11" t="s">
        <v>157</v>
      </c>
      <c r="B148" s="11" t="s">
        <v>169</v>
      </c>
      <c r="C148" s="11" t="s">
        <v>165</v>
      </c>
      <c r="D148" s="11" t="s">
        <v>146</v>
      </c>
      <c r="E148" s="13">
        <v>441</v>
      </c>
      <c r="F148" s="13">
        <v>337</v>
      </c>
      <c r="G148" s="39">
        <f t="shared" si="2"/>
        <v>0.3086053412462908</v>
      </c>
    </row>
    <row r="149" spans="1:7" x14ac:dyDescent="0.3">
      <c r="A149" s="29" t="s">
        <v>34</v>
      </c>
      <c r="B149" s="29"/>
      <c r="C149" s="29"/>
      <c r="D149" s="29"/>
      <c r="E149" s="30">
        <v>2591868</v>
      </c>
      <c r="F149" s="30">
        <v>2582670</v>
      </c>
      <c r="G149" s="38">
        <f t="shared" si="2"/>
        <v>3.5614306125056629E-3</v>
      </c>
    </row>
    <row r="150" spans="1:7" x14ac:dyDescent="0.3">
      <c r="A150" s="11" t="s">
        <v>33</v>
      </c>
      <c r="C150" s="11" t="s">
        <v>165</v>
      </c>
      <c r="D150" s="11" t="s">
        <v>232</v>
      </c>
      <c r="E150" s="13">
        <v>1297696</v>
      </c>
      <c r="F150" s="13">
        <v>1523459</v>
      </c>
      <c r="G150" s="39">
        <f t="shared" si="2"/>
        <v>-0.14819105732415511</v>
      </c>
    </row>
    <row r="151" spans="1:7" x14ac:dyDescent="0.3">
      <c r="A151" s="11" t="s">
        <v>43</v>
      </c>
      <c r="C151" s="11" t="s">
        <v>165</v>
      </c>
      <c r="D151" s="11" t="s">
        <v>28</v>
      </c>
      <c r="E151" s="13">
        <v>646486</v>
      </c>
      <c r="F151" s="13">
        <v>508018</v>
      </c>
      <c r="G151" s="39">
        <f t="shared" si="2"/>
        <v>0.27256514532949622</v>
      </c>
    </row>
    <row r="152" spans="1:7" x14ac:dyDescent="0.3">
      <c r="A152" s="11" t="s">
        <v>273</v>
      </c>
      <c r="C152" s="11" t="s">
        <v>165</v>
      </c>
      <c r="D152" s="11" t="s">
        <v>274</v>
      </c>
      <c r="E152" s="40">
        <v>228012</v>
      </c>
      <c r="F152" s="40"/>
      <c r="G152" s="39"/>
    </row>
    <row r="153" spans="1:7" x14ac:dyDescent="0.3">
      <c r="A153" s="11" t="s">
        <v>70</v>
      </c>
      <c r="C153" s="11" t="s">
        <v>165</v>
      </c>
      <c r="D153" s="11" t="s">
        <v>2</v>
      </c>
      <c r="E153" s="13">
        <v>200067</v>
      </c>
      <c r="F153" s="13">
        <v>318637</v>
      </c>
      <c r="G153" s="39">
        <f t="shared" si="2"/>
        <v>-0.37211623257813753</v>
      </c>
    </row>
    <row r="154" spans="1:7" x14ac:dyDescent="0.3">
      <c r="A154" s="11" t="s">
        <v>177</v>
      </c>
      <c r="C154" s="11" t="s">
        <v>165</v>
      </c>
      <c r="D154" s="11" t="s">
        <v>4</v>
      </c>
      <c r="E154" s="13">
        <v>176590</v>
      </c>
      <c r="F154" s="13">
        <v>170229</v>
      </c>
      <c r="G154" s="39">
        <f t="shared" si="2"/>
        <v>3.7367311092704532E-2</v>
      </c>
    </row>
    <row r="155" spans="1:7" s="1" customFormat="1" x14ac:dyDescent="0.3">
      <c r="A155" s="11" t="s">
        <v>130</v>
      </c>
      <c r="B155" s="11"/>
      <c r="C155" s="11" t="s">
        <v>165</v>
      </c>
      <c r="D155" s="11" t="s">
        <v>78</v>
      </c>
      <c r="E155" s="13">
        <v>40477</v>
      </c>
      <c r="F155" s="13">
        <v>60339</v>
      </c>
      <c r="G155" s="39">
        <f t="shared" si="2"/>
        <v>-0.32917350304115084</v>
      </c>
    </row>
    <row r="156" spans="1:7" x14ac:dyDescent="0.3">
      <c r="A156" s="11" t="s">
        <v>260</v>
      </c>
      <c r="C156" s="11" t="s">
        <v>165</v>
      </c>
      <c r="D156" s="11" t="s">
        <v>257</v>
      </c>
      <c r="E156" s="13">
        <v>1982</v>
      </c>
      <c r="F156" s="13">
        <v>1722</v>
      </c>
      <c r="G156" s="39">
        <f t="shared" si="2"/>
        <v>0.15098722415795587</v>
      </c>
    </row>
    <row r="157" spans="1:7" x14ac:dyDescent="0.3">
      <c r="A157" s="11" t="s">
        <v>180</v>
      </c>
      <c r="B157" s="11" t="s">
        <v>169</v>
      </c>
      <c r="C157" s="11" t="s">
        <v>165</v>
      </c>
      <c r="D157" s="11" t="s">
        <v>146</v>
      </c>
      <c r="E157" s="13">
        <v>558</v>
      </c>
      <c r="F157" s="13">
        <v>266</v>
      </c>
      <c r="G157" s="39">
        <f t="shared" si="2"/>
        <v>1.0977443609022557</v>
      </c>
    </row>
    <row r="158" spans="1:7" x14ac:dyDescent="0.3">
      <c r="A158" s="29" t="s">
        <v>37</v>
      </c>
      <c r="B158" s="29"/>
      <c r="C158" s="29"/>
      <c r="D158" s="29"/>
      <c r="E158" s="30">
        <v>2160349</v>
      </c>
      <c r="F158" s="30">
        <v>1106877</v>
      </c>
      <c r="G158" s="38">
        <f t="shared" si="2"/>
        <v>0.95175163997445067</v>
      </c>
    </row>
    <row r="159" spans="1:7" x14ac:dyDescent="0.3">
      <c r="A159" s="11" t="s">
        <v>267</v>
      </c>
      <c r="B159" s="11" t="s">
        <v>169</v>
      </c>
      <c r="C159" s="11" t="s">
        <v>166</v>
      </c>
      <c r="D159" s="11" t="s">
        <v>268</v>
      </c>
      <c r="E159" s="40">
        <v>1155205</v>
      </c>
      <c r="F159" s="40"/>
      <c r="G159" s="39"/>
    </row>
    <row r="160" spans="1:7" s="1" customFormat="1" x14ac:dyDescent="0.3">
      <c r="A160" s="11" t="s">
        <v>36</v>
      </c>
      <c r="B160" s="11"/>
      <c r="C160" s="11" t="s">
        <v>165</v>
      </c>
      <c r="D160" s="11" t="s">
        <v>233</v>
      </c>
      <c r="E160" s="13">
        <v>762903</v>
      </c>
      <c r="F160" s="13">
        <v>865653</v>
      </c>
      <c r="G160" s="39">
        <f t="shared" si="2"/>
        <v>-0.11869652158543897</v>
      </c>
    </row>
    <row r="161" spans="1:7" x14ac:dyDescent="0.3">
      <c r="A161" s="11" t="s">
        <v>97</v>
      </c>
      <c r="C161" s="11" t="s">
        <v>165</v>
      </c>
      <c r="D161" s="11" t="s">
        <v>30</v>
      </c>
      <c r="E161" s="13">
        <v>124244</v>
      </c>
      <c r="F161" s="13">
        <v>122343</v>
      </c>
      <c r="G161" s="39">
        <f t="shared" si="2"/>
        <v>1.5538281716158668E-2</v>
      </c>
    </row>
    <row r="162" spans="1:7" s="1" customFormat="1" x14ac:dyDescent="0.3">
      <c r="A162" s="11" t="s">
        <v>121</v>
      </c>
      <c r="B162" s="11"/>
      <c r="C162" s="11" t="s">
        <v>165</v>
      </c>
      <c r="D162" s="11" t="s">
        <v>2</v>
      </c>
      <c r="E162" s="13">
        <v>88564</v>
      </c>
      <c r="F162" s="13">
        <v>93361</v>
      </c>
      <c r="G162" s="39">
        <f t="shared" si="2"/>
        <v>-5.1381197716391214E-2</v>
      </c>
    </row>
    <row r="163" spans="1:7" x14ac:dyDescent="0.3">
      <c r="A163" s="11" t="s">
        <v>256</v>
      </c>
      <c r="C163" s="11" t="s">
        <v>165</v>
      </c>
      <c r="D163" s="11" t="s">
        <v>257</v>
      </c>
      <c r="E163" s="13">
        <v>29433</v>
      </c>
      <c r="F163" s="13">
        <v>25520</v>
      </c>
      <c r="G163" s="39">
        <f t="shared" si="2"/>
        <v>0.1533307210031348</v>
      </c>
    </row>
    <row r="164" spans="1:7" x14ac:dyDescent="0.3">
      <c r="A164" s="29" t="s">
        <v>57</v>
      </c>
      <c r="B164" s="29"/>
      <c r="C164" s="29"/>
      <c r="D164" s="29"/>
      <c r="E164" s="30">
        <v>900803</v>
      </c>
      <c r="F164" s="30">
        <v>772896</v>
      </c>
      <c r="G164" s="38">
        <f t="shared" si="2"/>
        <v>0.16549057052954083</v>
      </c>
    </row>
    <row r="165" spans="1:7" x14ac:dyDescent="0.3">
      <c r="A165" s="11" t="s">
        <v>56</v>
      </c>
      <c r="C165" s="11" t="s">
        <v>165</v>
      </c>
      <c r="D165" s="11" t="s">
        <v>47</v>
      </c>
      <c r="E165" s="13">
        <v>437124</v>
      </c>
      <c r="F165" s="13">
        <v>388072</v>
      </c>
      <c r="G165" s="39">
        <f t="shared" si="2"/>
        <v>0.12639922488610361</v>
      </c>
    </row>
    <row r="166" spans="1:7" x14ac:dyDescent="0.3">
      <c r="A166" s="11" t="s">
        <v>82</v>
      </c>
      <c r="C166" s="11" t="s">
        <v>165</v>
      </c>
      <c r="D166" s="11" t="s">
        <v>234</v>
      </c>
      <c r="E166" s="13">
        <v>289472</v>
      </c>
      <c r="F166" s="13">
        <v>193053</v>
      </c>
      <c r="G166" s="39">
        <f t="shared" si="2"/>
        <v>0.49944315809648127</v>
      </c>
    </row>
    <row r="167" spans="1:7" x14ac:dyDescent="0.3">
      <c r="A167" s="11" t="s">
        <v>105</v>
      </c>
      <c r="C167" s="11" t="s">
        <v>165</v>
      </c>
      <c r="D167" s="11" t="s">
        <v>236</v>
      </c>
      <c r="E167" s="13">
        <v>140559</v>
      </c>
      <c r="F167" s="13">
        <v>162026</v>
      </c>
      <c r="G167" s="39">
        <f t="shared" si="2"/>
        <v>-0.13249108167824916</v>
      </c>
    </row>
    <row r="168" spans="1:7" x14ac:dyDescent="0.3">
      <c r="A168" s="11" t="s">
        <v>237</v>
      </c>
      <c r="C168" s="11" t="s">
        <v>165</v>
      </c>
      <c r="D168" s="11" t="s">
        <v>196</v>
      </c>
      <c r="E168" s="13">
        <v>33648</v>
      </c>
      <c r="F168" s="13">
        <v>29745</v>
      </c>
      <c r="G168" s="39">
        <f t="shared" si="2"/>
        <v>0.13121533030761473</v>
      </c>
    </row>
    <row r="169" spans="1:7" s="1" customFormat="1" x14ac:dyDescent="0.3">
      <c r="A169" s="29" t="s">
        <v>64</v>
      </c>
      <c r="B169" s="29"/>
      <c r="C169" s="29"/>
      <c r="D169" s="29"/>
      <c r="E169" s="30">
        <v>892545</v>
      </c>
      <c r="F169" s="30">
        <v>920439</v>
      </c>
      <c r="G169" s="38">
        <f t="shared" si="2"/>
        <v>-3.0305104412133774E-2</v>
      </c>
    </row>
    <row r="170" spans="1:7" x14ac:dyDescent="0.3">
      <c r="A170" s="11" t="s">
        <v>63</v>
      </c>
      <c r="C170" s="11" t="s">
        <v>165</v>
      </c>
      <c r="D170" s="11" t="s">
        <v>234</v>
      </c>
      <c r="E170" s="13">
        <v>314076</v>
      </c>
      <c r="F170" s="13">
        <v>258093</v>
      </c>
      <c r="G170" s="39">
        <f t="shared" si="2"/>
        <v>0.21691018353849195</v>
      </c>
    </row>
    <row r="171" spans="1:7" x14ac:dyDescent="0.3">
      <c r="A171" s="11" t="s">
        <v>95</v>
      </c>
      <c r="C171" s="11" t="s">
        <v>165</v>
      </c>
      <c r="D171" s="11" t="s">
        <v>2</v>
      </c>
      <c r="E171" s="13">
        <v>270018</v>
      </c>
      <c r="F171" s="13">
        <v>274889</v>
      </c>
      <c r="G171" s="39">
        <f t="shared" si="2"/>
        <v>-1.7719879660517517E-2</v>
      </c>
    </row>
    <row r="172" spans="1:7" x14ac:dyDescent="0.3">
      <c r="A172" s="11" t="s">
        <v>101</v>
      </c>
      <c r="B172" s="11" t="s">
        <v>169</v>
      </c>
      <c r="C172" s="11" t="s">
        <v>166</v>
      </c>
      <c r="D172" s="11" t="s">
        <v>102</v>
      </c>
      <c r="E172" s="13">
        <v>131499</v>
      </c>
      <c r="F172" s="13">
        <v>183602</v>
      </c>
      <c r="G172" s="39">
        <f t="shared" si="2"/>
        <v>-0.28378231173952351</v>
      </c>
    </row>
    <row r="173" spans="1:7" x14ac:dyDescent="0.3">
      <c r="A173" s="11" t="s">
        <v>123</v>
      </c>
      <c r="C173" s="11" t="s">
        <v>165</v>
      </c>
      <c r="D173" s="11" t="s">
        <v>124</v>
      </c>
      <c r="E173" s="13">
        <v>43795</v>
      </c>
      <c r="F173" s="13">
        <v>60214</v>
      </c>
      <c r="G173" s="39">
        <f t="shared" si="2"/>
        <v>-0.27267745042681102</v>
      </c>
    </row>
    <row r="174" spans="1:7" x14ac:dyDescent="0.3">
      <c r="A174" s="11" t="s">
        <v>132</v>
      </c>
      <c r="C174" s="11" t="s">
        <v>165</v>
      </c>
      <c r="D174" s="11" t="s">
        <v>235</v>
      </c>
      <c r="E174" s="13">
        <v>40171</v>
      </c>
      <c r="F174" s="13">
        <v>84890</v>
      </c>
      <c r="G174" s="39">
        <f t="shared" si="2"/>
        <v>-0.52678760749204856</v>
      </c>
    </row>
    <row r="175" spans="1:7" x14ac:dyDescent="0.3">
      <c r="A175" s="11" t="s">
        <v>133</v>
      </c>
      <c r="C175" s="11" t="s">
        <v>165</v>
      </c>
      <c r="D175" s="11" t="s">
        <v>47</v>
      </c>
      <c r="E175" s="13">
        <v>33828</v>
      </c>
      <c r="F175" s="13">
        <v>24819</v>
      </c>
      <c r="G175" s="39">
        <f t="shared" si="2"/>
        <v>0.36298803336153751</v>
      </c>
    </row>
    <row r="176" spans="1:7" s="1" customFormat="1" x14ac:dyDescent="0.3">
      <c r="A176" s="11" t="s">
        <v>134</v>
      </c>
      <c r="B176" s="11"/>
      <c r="C176" s="11" t="s">
        <v>165</v>
      </c>
      <c r="D176" s="11" t="s">
        <v>47</v>
      </c>
      <c r="E176" s="13">
        <v>29822</v>
      </c>
      <c r="F176" s="13">
        <v>26642</v>
      </c>
      <c r="G176" s="39">
        <f t="shared" si="2"/>
        <v>0.11936040837774942</v>
      </c>
    </row>
    <row r="177" spans="1:7" x14ac:dyDescent="0.3">
      <c r="A177" s="11" t="s">
        <v>291</v>
      </c>
      <c r="C177" s="11" t="s">
        <v>165</v>
      </c>
      <c r="D177" s="11" t="s">
        <v>274</v>
      </c>
      <c r="E177" s="40">
        <v>21134</v>
      </c>
      <c r="F177" s="40"/>
      <c r="G177" s="39"/>
    </row>
    <row r="178" spans="1:7" s="1" customFormat="1" x14ac:dyDescent="0.3">
      <c r="A178" s="11" t="s">
        <v>145</v>
      </c>
      <c r="B178" s="11" t="s">
        <v>169</v>
      </c>
      <c r="C178" s="11" t="s">
        <v>165</v>
      </c>
      <c r="D178" s="11" t="s">
        <v>146</v>
      </c>
      <c r="E178" s="13">
        <v>7430</v>
      </c>
      <c r="F178" s="13">
        <v>6377</v>
      </c>
      <c r="G178" s="39">
        <f t="shared" si="2"/>
        <v>0.16512466677120904</v>
      </c>
    </row>
    <row r="179" spans="1:7" x14ac:dyDescent="0.3">
      <c r="A179" s="11" t="s">
        <v>152</v>
      </c>
      <c r="B179" s="11" t="s">
        <v>169</v>
      </c>
      <c r="C179" s="11" t="s">
        <v>165</v>
      </c>
      <c r="D179" s="11" t="s">
        <v>146</v>
      </c>
      <c r="E179" s="13">
        <v>772</v>
      </c>
      <c r="F179" s="13">
        <v>913</v>
      </c>
      <c r="G179" s="39">
        <f t="shared" si="2"/>
        <v>-0.15443592552026286</v>
      </c>
    </row>
    <row r="180" spans="1:7" x14ac:dyDescent="0.3">
      <c r="A180" s="29" t="s">
        <v>271</v>
      </c>
      <c r="B180" s="29"/>
      <c r="C180" s="29"/>
      <c r="D180" s="29"/>
      <c r="E180" s="41">
        <v>637834</v>
      </c>
      <c r="F180" s="41"/>
      <c r="G180" s="38"/>
    </row>
    <row r="181" spans="1:7" x14ac:dyDescent="0.3">
      <c r="A181" s="11" t="s">
        <v>270</v>
      </c>
      <c r="B181" s="11" t="s">
        <v>169</v>
      </c>
      <c r="C181" s="11" t="s">
        <v>166</v>
      </c>
      <c r="D181" s="11" t="s">
        <v>268</v>
      </c>
      <c r="E181" s="40">
        <v>637834</v>
      </c>
      <c r="F181" s="40"/>
      <c r="G181" s="39"/>
    </row>
    <row r="182" spans="1:7" x14ac:dyDescent="0.3">
      <c r="A182" s="29" t="s">
        <v>94</v>
      </c>
      <c r="B182" s="29"/>
      <c r="C182" s="29"/>
      <c r="D182" s="29"/>
      <c r="E182" s="30">
        <v>531436</v>
      </c>
      <c r="F182" s="30">
        <v>486362</v>
      </c>
      <c r="G182" s="38">
        <f t="shared" si="2"/>
        <v>9.2675825825208377E-2</v>
      </c>
    </row>
    <row r="183" spans="1:7" x14ac:dyDescent="0.3">
      <c r="A183" s="11" t="s">
        <v>93</v>
      </c>
      <c r="C183" s="11" t="s">
        <v>165</v>
      </c>
      <c r="D183" s="11" t="s">
        <v>20</v>
      </c>
      <c r="E183" s="13">
        <v>167502</v>
      </c>
      <c r="F183" s="13">
        <v>149781</v>
      </c>
      <c r="G183" s="39">
        <f t="shared" si="2"/>
        <v>0.11831273659542933</v>
      </c>
    </row>
    <row r="184" spans="1:7" x14ac:dyDescent="0.3">
      <c r="A184" s="11" t="s">
        <v>99</v>
      </c>
      <c r="C184" s="11" t="s">
        <v>165</v>
      </c>
      <c r="D184" s="11" t="s">
        <v>100</v>
      </c>
      <c r="E184" s="13">
        <v>162490</v>
      </c>
      <c r="F184" s="13">
        <v>151129</v>
      </c>
      <c r="G184" s="39">
        <f t="shared" si="2"/>
        <v>7.5174188937927197E-2</v>
      </c>
    </row>
    <row r="185" spans="1:7" x14ac:dyDescent="0.3">
      <c r="A185" s="11" t="s">
        <v>128</v>
      </c>
      <c r="C185" s="11" t="s">
        <v>165</v>
      </c>
      <c r="D185" s="11" t="s">
        <v>30</v>
      </c>
      <c r="E185" s="13">
        <v>95241</v>
      </c>
      <c r="F185" s="13">
        <v>96380</v>
      </c>
      <c r="G185" s="39">
        <f t="shared" si="2"/>
        <v>-1.1817804523760116E-2</v>
      </c>
    </row>
    <row r="186" spans="1:7" x14ac:dyDescent="0.3">
      <c r="A186" s="11" t="s">
        <v>122</v>
      </c>
      <c r="C186" s="11" t="s">
        <v>165</v>
      </c>
      <c r="D186" s="11" t="s">
        <v>100</v>
      </c>
      <c r="E186" s="13">
        <v>90435</v>
      </c>
      <c r="F186" s="13">
        <v>80785</v>
      </c>
      <c r="G186" s="39">
        <f t="shared" si="2"/>
        <v>0.11945286872562975</v>
      </c>
    </row>
    <row r="187" spans="1:7" x14ac:dyDescent="0.3">
      <c r="A187" s="11" t="s">
        <v>141</v>
      </c>
      <c r="C187" s="11" t="s">
        <v>165</v>
      </c>
      <c r="D187" s="11" t="s">
        <v>142</v>
      </c>
      <c r="E187" s="13">
        <v>12980</v>
      </c>
      <c r="F187" s="13">
        <v>5938</v>
      </c>
      <c r="G187" s="39">
        <f t="shared" si="2"/>
        <v>1.1859211855843719</v>
      </c>
    </row>
    <row r="188" spans="1:7" x14ac:dyDescent="0.3">
      <c r="A188" s="11" t="s">
        <v>259</v>
      </c>
      <c r="C188" s="11" t="s">
        <v>165</v>
      </c>
      <c r="D188" s="11" t="s">
        <v>257</v>
      </c>
      <c r="E188" s="13">
        <v>2788</v>
      </c>
      <c r="F188" s="13">
        <v>2349</v>
      </c>
      <c r="G188" s="39">
        <f t="shared" si="2"/>
        <v>0.1868880374627501</v>
      </c>
    </row>
    <row r="189" spans="1:7" x14ac:dyDescent="0.3">
      <c r="A189" s="29" t="s">
        <v>58</v>
      </c>
      <c r="B189" s="29"/>
      <c r="C189" s="29"/>
      <c r="D189" s="29"/>
      <c r="E189" s="30">
        <v>392012</v>
      </c>
      <c r="F189" s="30">
        <v>515524</v>
      </c>
      <c r="G189" s="38">
        <f t="shared" si="2"/>
        <v>-0.23958535393114577</v>
      </c>
    </row>
    <row r="190" spans="1:7" x14ac:dyDescent="0.3">
      <c r="A190" s="11" t="s">
        <v>272</v>
      </c>
      <c r="C190" s="11" t="s">
        <v>165</v>
      </c>
      <c r="D190" s="11" t="s">
        <v>2</v>
      </c>
      <c r="E190" s="13">
        <v>392012</v>
      </c>
      <c r="F190" s="13">
        <v>515524</v>
      </c>
      <c r="G190" s="39">
        <f t="shared" si="2"/>
        <v>-0.23958535393114577</v>
      </c>
    </row>
    <row r="191" spans="1:7" x14ac:dyDescent="0.3">
      <c r="A191" s="29" t="s">
        <v>113</v>
      </c>
      <c r="B191" s="29"/>
      <c r="C191" s="29"/>
      <c r="D191" s="29"/>
      <c r="E191" s="30">
        <v>272563</v>
      </c>
      <c r="F191" s="30">
        <v>280874</v>
      </c>
      <c r="G191" s="38">
        <f t="shared" si="2"/>
        <v>-2.9589780470958508E-2</v>
      </c>
    </row>
    <row r="192" spans="1:7" x14ac:dyDescent="0.3">
      <c r="A192" s="11" t="s">
        <v>112</v>
      </c>
      <c r="C192" s="11" t="s">
        <v>165</v>
      </c>
      <c r="D192" s="11" t="s">
        <v>4</v>
      </c>
      <c r="E192" s="13">
        <v>160909</v>
      </c>
      <c r="F192" s="13">
        <v>137290</v>
      </c>
      <c r="G192" s="39">
        <f t="shared" si="2"/>
        <v>0.172037293320708</v>
      </c>
    </row>
    <row r="193" spans="1:7" x14ac:dyDescent="0.3">
      <c r="A193" s="11" t="s">
        <v>116</v>
      </c>
      <c r="C193" s="11" t="s">
        <v>165</v>
      </c>
      <c r="D193" s="11" t="s">
        <v>238</v>
      </c>
      <c r="E193" s="13">
        <v>89055</v>
      </c>
      <c r="F193" s="13">
        <v>121518</v>
      </c>
      <c r="G193" s="39">
        <f t="shared" si="2"/>
        <v>-0.26714560805806548</v>
      </c>
    </row>
    <row r="194" spans="1:7" x14ac:dyDescent="0.3">
      <c r="A194" s="11" t="s">
        <v>248</v>
      </c>
      <c r="C194" s="11" t="s">
        <v>165</v>
      </c>
      <c r="D194" s="11" t="s">
        <v>125</v>
      </c>
      <c r="E194" s="13">
        <v>19195</v>
      </c>
      <c r="F194" s="13">
        <v>18273</v>
      </c>
      <c r="G194" s="39">
        <f t="shared" si="2"/>
        <v>5.0456958353855413E-2</v>
      </c>
    </row>
    <row r="195" spans="1:7" x14ac:dyDescent="0.3">
      <c r="A195" s="11" t="s">
        <v>156</v>
      </c>
      <c r="B195" s="11" t="s">
        <v>169</v>
      </c>
      <c r="C195" s="11" t="s">
        <v>165</v>
      </c>
      <c r="D195" s="11" t="s">
        <v>146</v>
      </c>
      <c r="E195" s="13">
        <v>1483</v>
      </c>
      <c r="F195" s="13">
        <v>1983</v>
      </c>
      <c r="G195" s="39">
        <f t="shared" si="2"/>
        <v>-0.25214321734745337</v>
      </c>
    </row>
    <row r="196" spans="1:7" x14ac:dyDescent="0.3">
      <c r="A196" s="11" t="s">
        <v>153</v>
      </c>
      <c r="B196" s="11" t="s">
        <v>169</v>
      </c>
      <c r="C196" s="11" t="s">
        <v>165</v>
      </c>
      <c r="D196" s="11" t="s">
        <v>146</v>
      </c>
      <c r="E196" s="13">
        <v>1108</v>
      </c>
      <c r="F196" s="13">
        <v>1247</v>
      </c>
      <c r="G196" s="39">
        <f t="shared" si="2"/>
        <v>-0.11146752205292702</v>
      </c>
    </row>
    <row r="197" spans="1:7" x14ac:dyDescent="0.3">
      <c r="A197" s="11" t="s">
        <v>154</v>
      </c>
      <c r="B197" s="11" t="s">
        <v>169</v>
      </c>
      <c r="C197" s="11" t="s">
        <v>165</v>
      </c>
      <c r="D197" s="11" t="s">
        <v>146</v>
      </c>
      <c r="E197" s="13">
        <v>813</v>
      </c>
      <c r="F197" s="13">
        <v>563</v>
      </c>
      <c r="G197" s="39">
        <f t="shared" si="2"/>
        <v>0.44404973357015987</v>
      </c>
    </row>
    <row r="198" spans="1:7" x14ac:dyDescent="0.3">
      <c r="A198" s="29" t="s">
        <v>92</v>
      </c>
      <c r="B198" s="29"/>
      <c r="C198" s="29"/>
      <c r="D198" s="29"/>
      <c r="E198" s="30">
        <v>155322</v>
      </c>
      <c r="F198" s="30">
        <v>220151</v>
      </c>
      <c r="G198" s="38">
        <f t="shared" si="2"/>
        <v>-0.29447515568859556</v>
      </c>
    </row>
    <row r="199" spans="1:7" x14ac:dyDescent="0.3">
      <c r="A199" s="11" t="s">
        <v>91</v>
      </c>
      <c r="C199" s="11" t="s">
        <v>165</v>
      </c>
      <c r="D199" s="11" t="s">
        <v>2</v>
      </c>
      <c r="E199" s="13">
        <v>155322</v>
      </c>
      <c r="F199" s="13">
        <v>220151</v>
      </c>
      <c r="G199" s="39">
        <f t="shared" si="2"/>
        <v>-0.29447515568859556</v>
      </c>
    </row>
    <row r="200" spans="1:7" x14ac:dyDescent="0.3">
      <c r="A200" s="29" t="s">
        <v>144</v>
      </c>
      <c r="B200" s="29"/>
      <c r="C200" s="29"/>
      <c r="D200" s="29"/>
      <c r="E200" s="30">
        <v>768</v>
      </c>
      <c r="F200" s="30">
        <v>926</v>
      </c>
      <c r="G200" s="38">
        <f t="shared" ref="G200:G201" si="3">(E200-F200)/F200</f>
        <v>-0.17062634989200864</v>
      </c>
    </row>
    <row r="201" spans="1:7" x14ac:dyDescent="0.3">
      <c r="A201" s="42" t="s">
        <v>159</v>
      </c>
      <c r="B201" s="42" t="s">
        <v>169</v>
      </c>
      <c r="C201" s="42" t="s">
        <v>165</v>
      </c>
      <c r="D201" s="42" t="s">
        <v>160</v>
      </c>
      <c r="E201" s="43">
        <v>768</v>
      </c>
      <c r="F201" s="43">
        <v>926</v>
      </c>
      <c r="G201" s="44">
        <f t="shared" si="3"/>
        <v>-0.17062634989200864</v>
      </c>
    </row>
    <row r="202" spans="1:7" x14ac:dyDescent="0.3">
      <c r="A202" s="25" t="s">
        <v>296</v>
      </c>
      <c r="B202" s="25"/>
      <c r="C202" s="25"/>
      <c r="D202" s="25"/>
      <c r="E202" s="25">
        <v>89279657</v>
      </c>
      <c r="F202" s="25">
        <v>88404241</v>
      </c>
      <c r="G202" s="26">
        <f>(E202-F202)/F202</f>
        <v>9.9024208578409722E-3</v>
      </c>
    </row>
    <row r="205" spans="1:7" x14ac:dyDescent="0.3">
      <c r="A205" s="5" t="s">
        <v>172</v>
      </c>
      <c r="B205"/>
      <c r="C205" s="2"/>
      <c r="D205"/>
    </row>
    <row r="206" spans="1:7" x14ac:dyDescent="0.3">
      <c r="A206" s="5" t="s">
        <v>171</v>
      </c>
      <c r="B206"/>
      <c r="C206" s="2"/>
      <c r="D206"/>
    </row>
    <row r="207" spans="1:7" x14ac:dyDescent="0.3">
      <c r="A207" s="5" t="s">
        <v>295</v>
      </c>
      <c r="B207"/>
      <c r="C207" s="2"/>
      <c r="D207"/>
    </row>
  </sheetData>
  <autoFilter ref="A6:G202" xr:uid="{05AC589B-1716-48C7-B387-21ABEC6942E1}"/>
  <mergeCells count="1">
    <mergeCell ref="E5:F5"/>
  </mergeCells>
  <pageMargins left="0.70866141732283472" right="0.70866141732283472" top="0.78740157480314965" bottom="0.78740157480314965" header="0.31496062992125984" footer="0.31496062992125984"/>
  <pageSetup paperSize="9" scale="56" fitToHeight="0" orientation="portrait" r:id="rId1"/>
  <headerFooter>
    <oddFooter>&amp;RSeite &amp;P von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F s E A A B Q S w M E F A A C A A g A D I 0 7 V Q 9 W H E + m A A A A 9 g A A A B I A H A B D b 2 5 m a W c v U G F j a 2 F n Z S 5 4 b W w g o h g A K K A U A A A A A A A A A A A A A A A A A A A A A A A A A A A A h Y + x D o I w G I R f h X S n L Z g Y J D 9 l U D d J T E y M a 1 N q a Y R i a L G 8 m 4 O P 5 C u I U d T N 8 e 6 + S + 7 u 1 x v k Q 1 M H F 9 l Z 3 Z o M R Z i i Q B r R l t q o D P X u G C Y o Z 7 D l 4 s S V D E b Y 2 H S w O k O V c + e U E O 8 9 9 j P c d o r E l E b k U G x 2 o p I N D 7 W x j h s h 0 a d V / m 8 h B v v X G B b j i C Z 4 k c w x B T K Z U G j z B e J x 7 z P 9 M W H Z 1 6 7 v J C t l u F o D m S S Q 9 w f 2 A F B L A w Q U A A I A C A A M j T t V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D I 0 7 V V y y x y x T A Q A A + Q 0 A A B M A H A B G b 3 J t d W x h c y 9 T Z W N 0 a W 9 u M S 5 t I K I Y A C i g F A A A A A A A A A A A A A A A A A A A A A A A A A A A A O 2 T T U v D M B i A 7 4 X + h 5 B d W g i l y T 7 8 o q d O j 4 J s n l Y P t X 2 d g T S R J p u O s X / j P / G P G S k i A 1 9 v w 0 t 6 a f s k J H l o H w u N k 0 a T x X D n V 3 E U R / a 5 7 q E l I 1 r r W u 2 c b C x J e E p J Q R S 4 O C L + u t u A U u B J a b f Z 3 D S b D r R L b q S C r D T a + R e b 0 P K y u r f Q 2 6 p Z V 3 P z q p W p W 1 s d L Z o 1 d k t T t p q D k p 1 0 0 B e U U U Z K o z a d t o W Y M n K t G 9 N K v S 5 m 0 z z n z G 9 t H C z c T k H x 8 5 j d G g 0 P K R t O N 6 L L 3 Q v 5 e N c t 9 P r r 3 M v 6 0 c 9 Z 9 r W 2 T 6 b v h u X 9 H L D J Y M L 2 e z p Q 7 r d 3 f o Q 4 e H M H R r 6 5 Q P g Y 4 R O E T x E + Q / g Z w s 8 R f o F w n m M D m D H H l D n m z D F p j l l z T J t j 3 h w T 5 5 i 5 w M w F + q 0 x c 4 G Z C 8 x c H J s f 0 j i S + r e / F C 1 P h P J C e a G 8 f y h v f I r y R C g v l B f K + 7 u 8 y S n K G 4 f y Q n m h v K G 8 T 1 B L A Q I t A B Q A A g A I A A y N O 1 U P V h x P p g A A A P Y A A A A S A A A A A A A A A A A A A A A A A A A A A A B D b 2 5 m a W c v U G F j a 2 F n Z S 5 4 b W x Q S w E C L Q A U A A I A C A A M j T t V D 8 r p q 6 Q A A A D p A A A A E w A A A A A A A A A A A A A A A A D y A A A A W 0 N v b n R l b n R f V H l w Z X N d L n h t b F B L A Q I t A B Q A A g A I A A y N O 1 V c s s c s U w E A A P k N A A A T A A A A A A A A A A A A A A A A A O M B A A B G b 3 J t d W x h c y 9 T Z W N 0 a W 9 u M S 5 t U E s F B g A A A A A D A A M A w g A A A I M D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9 W A A A A A A A A f V Y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2 F u Y W x 5 d G l j c y U y M C g x K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E 1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i 0 w O S 0 y M V Q w O T o z N T o x O S 4 5 M z Q 4 M j E 4 W i I g L z 4 8 R W 5 0 c n k g V H l w Z T 0 i R m l s b E N v b H V t b l R 5 c G V z I i B W Y W x 1 Z T 0 i c 0 J n W U d C Z 1 l H Q m d Z R 0 J n W U d C Z 1 l H Q m d Z R 0 J n W U d C Z 1 l H Q m c 9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s s J n F 1 b 3 Q 7 Q 2 9 s d W 1 u N i Z x d W 9 0 O y w m c X V v d D t D b 2 x 1 b W 4 3 J n F 1 b 3 Q 7 L C Z x d W 9 0 O 0 N v b H V t b j g m c X V v d D s s J n F 1 b 3 Q 7 Q 2 9 s d W 1 u O S Z x d W 9 0 O y w m c X V v d D t D b 2 x 1 b W 4 x M C Z x d W 9 0 O y w m c X V v d D t D b 2 x 1 b W 4 x M S Z x d W 9 0 O y w m c X V v d D t D b 2 x 1 b W 4 x M i Z x d W 9 0 O y w m c X V v d D t D b 2 x 1 b W 4 x M y Z x d W 9 0 O y w m c X V v d D t D b 2 x 1 b W 4 x N C Z x d W 9 0 O y w m c X V v d D t D b 2 x 1 b W 4 x N S Z x d W 9 0 O y w m c X V v d D t D b 2 x 1 b W 4 x N i Z x d W 9 0 O y w m c X V v d D t D b 2 x 1 b W 4 x N y Z x d W 9 0 O y w m c X V v d D t D b 2 x 1 b W 4 x O C Z x d W 9 0 O y w m c X V v d D t D b 2 x 1 b W 4 x O S Z x d W 9 0 O y w m c X V v d D t D b 2 x 1 b W 4 y M C Z x d W 9 0 O y w m c X V v d D t D b 2 x 1 b W 4 y M S Z x d W 9 0 O y w m c X V v d D t D b 2 x 1 b W 4 y M i Z x d W 9 0 O y w m c X V v d D t D b 2 x 1 b W 4 y M y Z x d W 9 0 O y w m c X V v d D t D b 2 x 1 b W 4 y N C Z x d W 9 0 O y w m c X V v d D t D b 2 x 1 b W 4 y N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I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h b m F s e X R p Y 3 M g K D E p L 0 F 1 d G 9 S Z W 1 v d m V k Q 2 9 s d W 1 u c z E u e 0 N v b H V t b j E s M H 0 m c X V v d D s s J n F 1 b 3 Q 7 U 2 V j d G l v b j E v Y W 5 h b H l 0 a W N z I C g x K S 9 B d X R v U m V t b 3 Z l Z E N v b H V t b n M x L n t D b 2 x 1 b W 4 y L D F 9 J n F 1 b 3 Q 7 L C Z x d W 9 0 O 1 N l Y 3 R p b 2 4 x L 2 F u Y W x 5 d G l j c y A o M S k v Q X V 0 b 1 J l b W 9 2 Z W R D b 2 x 1 b W 5 z M S 5 7 Q 2 9 s d W 1 u M y w y f S Z x d W 9 0 O y w m c X V v d D t T Z W N 0 a W 9 u M S 9 h b m F s e X R p Y 3 M g K D E p L 0 F 1 d G 9 S Z W 1 v d m V k Q 2 9 s d W 1 u c z E u e 0 N v b H V t b j Q s M 3 0 m c X V v d D s s J n F 1 b 3 Q 7 U 2 V j d G l v b j E v Y W 5 h b H l 0 a W N z I C g x K S 9 B d X R v U m V t b 3 Z l Z E N v b H V t b n M x L n t D b 2 x 1 b W 4 1 L D R 9 J n F 1 b 3 Q 7 L C Z x d W 9 0 O 1 N l Y 3 R p b 2 4 x L 2 F u Y W x 5 d G l j c y A o M S k v Q X V 0 b 1 J l b W 9 2 Z W R D b 2 x 1 b W 5 z M S 5 7 Q 2 9 s d W 1 u N i w 1 f S Z x d W 9 0 O y w m c X V v d D t T Z W N 0 a W 9 u M S 9 h b m F s e X R p Y 3 M g K D E p L 0 F 1 d G 9 S Z W 1 v d m V k Q 2 9 s d W 1 u c z E u e 0 N v b H V t b j c s N n 0 m c X V v d D s s J n F 1 b 3 Q 7 U 2 V j d G l v b j E v Y W 5 h b H l 0 a W N z I C g x K S 9 B d X R v U m V t b 3 Z l Z E N v b H V t b n M x L n t D b 2 x 1 b W 4 4 L D d 9 J n F 1 b 3 Q 7 L C Z x d W 9 0 O 1 N l Y 3 R p b 2 4 x L 2 F u Y W x 5 d G l j c y A o M S k v Q X V 0 b 1 J l b W 9 2 Z W R D b 2 x 1 b W 5 z M S 5 7 Q 2 9 s d W 1 u O S w 4 f S Z x d W 9 0 O y w m c X V v d D t T Z W N 0 a W 9 u M S 9 h b m F s e X R p Y 3 M g K D E p L 0 F 1 d G 9 S Z W 1 v d m V k Q 2 9 s d W 1 u c z E u e 0 N v b H V t b j E w L D l 9 J n F 1 b 3 Q 7 L C Z x d W 9 0 O 1 N l Y 3 R p b 2 4 x L 2 F u Y W x 5 d G l j c y A o M S k v Q X V 0 b 1 J l b W 9 2 Z W R D b 2 x 1 b W 5 z M S 5 7 Q 2 9 s d W 1 u M T E s M T B 9 J n F 1 b 3 Q 7 L C Z x d W 9 0 O 1 N l Y 3 R p b 2 4 x L 2 F u Y W x 5 d G l j c y A o M S k v Q X V 0 b 1 J l b W 9 2 Z W R D b 2 x 1 b W 5 z M S 5 7 Q 2 9 s d W 1 u M T I s M T F 9 J n F 1 b 3 Q 7 L C Z x d W 9 0 O 1 N l Y 3 R p b 2 4 x L 2 F u Y W x 5 d G l j c y A o M S k v Q X V 0 b 1 J l b W 9 2 Z W R D b 2 x 1 b W 5 z M S 5 7 Q 2 9 s d W 1 u M T M s M T J 9 J n F 1 b 3 Q 7 L C Z x d W 9 0 O 1 N l Y 3 R p b 2 4 x L 2 F u Y W x 5 d G l j c y A o M S k v Q X V 0 b 1 J l b W 9 2 Z W R D b 2 x 1 b W 5 z M S 5 7 Q 2 9 s d W 1 u M T Q s M T N 9 J n F 1 b 3 Q 7 L C Z x d W 9 0 O 1 N l Y 3 R p b 2 4 x L 2 F u Y W x 5 d G l j c y A o M S k v Q X V 0 b 1 J l b W 9 2 Z W R D b 2 x 1 b W 5 z M S 5 7 Q 2 9 s d W 1 u M T U s M T R 9 J n F 1 b 3 Q 7 L C Z x d W 9 0 O 1 N l Y 3 R p b 2 4 x L 2 F u Y W x 5 d G l j c y A o M S k v Q X V 0 b 1 J l b W 9 2 Z W R D b 2 x 1 b W 5 z M S 5 7 Q 2 9 s d W 1 u M T Y s M T V 9 J n F 1 b 3 Q 7 L C Z x d W 9 0 O 1 N l Y 3 R p b 2 4 x L 2 F u Y W x 5 d G l j c y A o M S k v Q X V 0 b 1 J l b W 9 2 Z W R D b 2 x 1 b W 5 z M S 5 7 Q 2 9 s d W 1 u M T c s M T Z 9 J n F 1 b 3 Q 7 L C Z x d W 9 0 O 1 N l Y 3 R p b 2 4 x L 2 F u Y W x 5 d G l j c y A o M S k v Q X V 0 b 1 J l b W 9 2 Z W R D b 2 x 1 b W 5 z M S 5 7 Q 2 9 s d W 1 u M T g s M T d 9 J n F 1 b 3 Q 7 L C Z x d W 9 0 O 1 N l Y 3 R p b 2 4 x L 2 F u Y W x 5 d G l j c y A o M S k v Q X V 0 b 1 J l b W 9 2 Z W R D b 2 x 1 b W 5 z M S 5 7 Q 2 9 s d W 1 u M T k s M T h 9 J n F 1 b 3 Q 7 L C Z x d W 9 0 O 1 N l Y 3 R p b 2 4 x L 2 F u Y W x 5 d G l j c y A o M S k v Q X V 0 b 1 J l b W 9 2 Z W R D b 2 x 1 b W 5 z M S 5 7 Q 2 9 s d W 1 u M j A s M T l 9 J n F 1 b 3 Q 7 L C Z x d W 9 0 O 1 N l Y 3 R p b 2 4 x L 2 F u Y W x 5 d G l j c y A o M S k v Q X V 0 b 1 J l b W 9 2 Z W R D b 2 x 1 b W 5 z M S 5 7 Q 2 9 s d W 1 u M j E s M j B 9 J n F 1 b 3 Q 7 L C Z x d W 9 0 O 1 N l Y 3 R p b 2 4 x L 2 F u Y W x 5 d G l j c y A o M S k v Q X V 0 b 1 J l b W 9 2 Z W R D b 2 x 1 b W 5 z M S 5 7 Q 2 9 s d W 1 u M j I s M j F 9 J n F 1 b 3 Q 7 L C Z x d W 9 0 O 1 N l Y 3 R p b 2 4 x L 2 F u Y W x 5 d G l j c y A o M S k v Q X V 0 b 1 J l b W 9 2 Z W R D b 2 x 1 b W 5 z M S 5 7 Q 2 9 s d W 1 u M j M s M j J 9 J n F 1 b 3 Q 7 L C Z x d W 9 0 O 1 N l Y 3 R p b 2 4 x L 2 F u Y W x 5 d G l j c y A o M S k v Q X V 0 b 1 J l b W 9 2 Z W R D b 2 x 1 b W 5 z M S 5 7 Q 2 9 s d W 1 u M j Q s M j N 9 J n F 1 b 3 Q 7 L C Z x d W 9 0 O 1 N l Y 3 R p b 2 4 x L 2 F u Y W x 5 d G l j c y A o M S k v Q X V 0 b 1 J l b W 9 2 Z W R D b 2 x 1 b W 5 z M S 5 7 Q 2 9 s d W 1 u M j U s M j R 9 J n F 1 b 3 Q 7 X S w m c X V v d D t D b 2 x 1 b W 5 D b 3 V u d C Z x d W 9 0 O z o y N S w m c X V v d D t L Z X l D b 2 x 1 b W 5 O Y W 1 l c y Z x d W 9 0 O z p b X S w m c X V v d D t D b 2 x 1 b W 5 J Z G V u d G l 0 a W V z J n F 1 b 3 Q 7 O l s m c X V v d D t T Z W N 0 a W 9 u M S 9 h b m F s e X R p Y 3 M g K D E p L 0 F 1 d G 9 S Z W 1 v d m V k Q 2 9 s d W 1 u c z E u e 0 N v b H V t b j E s M H 0 m c X V v d D s s J n F 1 b 3 Q 7 U 2 V j d G l v b j E v Y W 5 h b H l 0 a W N z I C g x K S 9 B d X R v U m V t b 3 Z l Z E N v b H V t b n M x L n t D b 2 x 1 b W 4 y L D F 9 J n F 1 b 3 Q 7 L C Z x d W 9 0 O 1 N l Y 3 R p b 2 4 x L 2 F u Y W x 5 d G l j c y A o M S k v Q X V 0 b 1 J l b W 9 2 Z W R D b 2 x 1 b W 5 z M S 5 7 Q 2 9 s d W 1 u M y w y f S Z x d W 9 0 O y w m c X V v d D t T Z W N 0 a W 9 u M S 9 h b m F s e X R p Y 3 M g K D E p L 0 F 1 d G 9 S Z W 1 v d m V k Q 2 9 s d W 1 u c z E u e 0 N v b H V t b j Q s M 3 0 m c X V v d D s s J n F 1 b 3 Q 7 U 2 V j d G l v b j E v Y W 5 h b H l 0 a W N z I C g x K S 9 B d X R v U m V t b 3 Z l Z E N v b H V t b n M x L n t D b 2 x 1 b W 4 1 L D R 9 J n F 1 b 3 Q 7 L C Z x d W 9 0 O 1 N l Y 3 R p b 2 4 x L 2 F u Y W x 5 d G l j c y A o M S k v Q X V 0 b 1 J l b W 9 2 Z W R D b 2 x 1 b W 5 z M S 5 7 Q 2 9 s d W 1 u N i w 1 f S Z x d W 9 0 O y w m c X V v d D t T Z W N 0 a W 9 u M S 9 h b m F s e X R p Y 3 M g K D E p L 0 F 1 d G 9 S Z W 1 v d m V k Q 2 9 s d W 1 u c z E u e 0 N v b H V t b j c s N n 0 m c X V v d D s s J n F 1 b 3 Q 7 U 2 V j d G l v b j E v Y W 5 h b H l 0 a W N z I C g x K S 9 B d X R v U m V t b 3 Z l Z E N v b H V t b n M x L n t D b 2 x 1 b W 4 4 L D d 9 J n F 1 b 3 Q 7 L C Z x d W 9 0 O 1 N l Y 3 R p b 2 4 x L 2 F u Y W x 5 d G l j c y A o M S k v Q X V 0 b 1 J l b W 9 2 Z W R D b 2 x 1 b W 5 z M S 5 7 Q 2 9 s d W 1 u O S w 4 f S Z x d W 9 0 O y w m c X V v d D t T Z W N 0 a W 9 u M S 9 h b m F s e X R p Y 3 M g K D E p L 0 F 1 d G 9 S Z W 1 v d m V k Q 2 9 s d W 1 u c z E u e 0 N v b H V t b j E w L D l 9 J n F 1 b 3 Q 7 L C Z x d W 9 0 O 1 N l Y 3 R p b 2 4 x L 2 F u Y W x 5 d G l j c y A o M S k v Q X V 0 b 1 J l b W 9 2 Z W R D b 2 x 1 b W 5 z M S 5 7 Q 2 9 s d W 1 u M T E s M T B 9 J n F 1 b 3 Q 7 L C Z x d W 9 0 O 1 N l Y 3 R p b 2 4 x L 2 F u Y W x 5 d G l j c y A o M S k v Q X V 0 b 1 J l b W 9 2 Z W R D b 2 x 1 b W 5 z M S 5 7 Q 2 9 s d W 1 u M T I s M T F 9 J n F 1 b 3 Q 7 L C Z x d W 9 0 O 1 N l Y 3 R p b 2 4 x L 2 F u Y W x 5 d G l j c y A o M S k v Q X V 0 b 1 J l b W 9 2 Z W R D b 2 x 1 b W 5 z M S 5 7 Q 2 9 s d W 1 u M T M s M T J 9 J n F 1 b 3 Q 7 L C Z x d W 9 0 O 1 N l Y 3 R p b 2 4 x L 2 F u Y W x 5 d G l j c y A o M S k v Q X V 0 b 1 J l b W 9 2 Z W R D b 2 x 1 b W 5 z M S 5 7 Q 2 9 s d W 1 u M T Q s M T N 9 J n F 1 b 3 Q 7 L C Z x d W 9 0 O 1 N l Y 3 R p b 2 4 x L 2 F u Y W x 5 d G l j c y A o M S k v Q X V 0 b 1 J l b W 9 2 Z W R D b 2 x 1 b W 5 z M S 5 7 Q 2 9 s d W 1 u M T U s M T R 9 J n F 1 b 3 Q 7 L C Z x d W 9 0 O 1 N l Y 3 R p b 2 4 x L 2 F u Y W x 5 d G l j c y A o M S k v Q X V 0 b 1 J l b W 9 2 Z W R D b 2 x 1 b W 5 z M S 5 7 Q 2 9 s d W 1 u M T Y s M T V 9 J n F 1 b 3 Q 7 L C Z x d W 9 0 O 1 N l Y 3 R p b 2 4 x L 2 F u Y W x 5 d G l j c y A o M S k v Q X V 0 b 1 J l b W 9 2 Z W R D b 2 x 1 b W 5 z M S 5 7 Q 2 9 s d W 1 u M T c s M T Z 9 J n F 1 b 3 Q 7 L C Z x d W 9 0 O 1 N l Y 3 R p b 2 4 x L 2 F u Y W x 5 d G l j c y A o M S k v Q X V 0 b 1 J l b W 9 2 Z W R D b 2 x 1 b W 5 z M S 5 7 Q 2 9 s d W 1 u M T g s M T d 9 J n F 1 b 3 Q 7 L C Z x d W 9 0 O 1 N l Y 3 R p b 2 4 x L 2 F u Y W x 5 d G l j c y A o M S k v Q X V 0 b 1 J l b W 9 2 Z W R D b 2 x 1 b W 5 z M S 5 7 Q 2 9 s d W 1 u M T k s M T h 9 J n F 1 b 3 Q 7 L C Z x d W 9 0 O 1 N l Y 3 R p b 2 4 x L 2 F u Y W x 5 d G l j c y A o M S k v Q X V 0 b 1 J l b W 9 2 Z W R D b 2 x 1 b W 5 z M S 5 7 Q 2 9 s d W 1 u M j A s M T l 9 J n F 1 b 3 Q 7 L C Z x d W 9 0 O 1 N l Y 3 R p b 2 4 x L 2 F u Y W x 5 d G l j c y A o M S k v Q X V 0 b 1 J l b W 9 2 Z W R D b 2 x 1 b W 5 z M S 5 7 Q 2 9 s d W 1 u M j E s M j B 9 J n F 1 b 3 Q 7 L C Z x d W 9 0 O 1 N l Y 3 R p b 2 4 x L 2 F u Y W x 5 d G l j c y A o M S k v Q X V 0 b 1 J l b W 9 2 Z W R D b 2 x 1 b W 5 z M S 5 7 Q 2 9 s d W 1 u M j I s M j F 9 J n F 1 b 3 Q 7 L C Z x d W 9 0 O 1 N l Y 3 R p b 2 4 x L 2 F u Y W x 5 d G l j c y A o M S k v Q X V 0 b 1 J l b W 9 2 Z W R D b 2 x 1 b W 5 z M S 5 7 Q 2 9 s d W 1 u M j M s M j J 9 J n F 1 b 3 Q 7 L C Z x d W 9 0 O 1 N l Y 3 R p b 2 4 x L 2 F u Y W x 5 d G l j c y A o M S k v Q X V 0 b 1 J l b W 9 2 Z W R D b 2 x 1 b W 5 z M S 5 7 Q 2 9 s d W 1 u M j Q s M j N 9 J n F 1 b 3 Q 7 L C Z x d W 9 0 O 1 N l Y 3 R p b 2 4 x L 2 F u Y W x 5 d G l j c y A o M S k v Q X V 0 b 1 J l b W 9 2 Z W R D b 2 x 1 b W 5 z M S 5 7 Q 2 9 s d W 1 u M j U s M j R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h b m F s e X R p Y 3 M l M j A o M S k v U X V l b G x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W 5 h b H l 0 a W N z J T I w K D E p L 1 R 5 c C U y M C V D M y V B N G 5 k Z X J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W 5 h b H l 0 a W N z J T I w K D I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A 5 L T I x V D A 5 O j M 1 O j E 5 L j k z N D g y M T h a I i A v P j x F b n R y e S B U e X B l P S J G a W x s Q 2 9 s d W 1 u V H l w Z X M i I F Z h b H V l P S J z Q m d Z R 0 J n W U d C Z 1 l H Q m d Z R 0 J n W U d C Z 1 l H Q m d Z R 0 J n W U d C Z z 0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y w m c X V v d D t D b 2 x 1 b W 4 2 J n F 1 b 3 Q 7 L C Z x d W 9 0 O 0 N v b H V t b j c m c X V v d D s s J n F 1 b 3 Q 7 Q 2 9 s d W 1 u O C Z x d W 9 0 O y w m c X V v d D t D b 2 x 1 b W 4 5 J n F 1 b 3 Q 7 L C Z x d W 9 0 O 0 N v b H V t b j E w J n F 1 b 3 Q 7 L C Z x d W 9 0 O 0 N v b H V t b j E x J n F 1 b 3 Q 7 L C Z x d W 9 0 O 0 N v b H V t b j E y J n F 1 b 3 Q 7 L C Z x d W 9 0 O 0 N v b H V t b j E z J n F 1 b 3 Q 7 L C Z x d W 9 0 O 0 N v b H V t b j E 0 J n F 1 b 3 Q 7 L C Z x d W 9 0 O 0 N v b H V t b j E 1 J n F 1 b 3 Q 7 L C Z x d W 9 0 O 0 N v b H V t b j E 2 J n F 1 b 3 Q 7 L C Z x d W 9 0 O 0 N v b H V t b j E 3 J n F 1 b 3 Q 7 L C Z x d W 9 0 O 0 N v b H V t b j E 4 J n F 1 b 3 Q 7 L C Z x d W 9 0 O 0 N v b H V t b j E 5 J n F 1 b 3 Q 7 L C Z x d W 9 0 O 0 N v b H V t b j I w J n F 1 b 3 Q 7 L C Z x d W 9 0 O 0 N v b H V t b j I x J n F 1 b 3 Q 7 L C Z x d W 9 0 O 0 N v b H V t b j I y J n F 1 b 3 Q 7 L C Z x d W 9 0 O 0 N v b H V t b j I z J n F 1 b 3 Q 7 L C Z x d W 9 0 O 0 N v b H V t b j I 0 J n F 1 b 3 Q 7 L C Z x d W 9 0 O 0 N v b H V t b j I 1 J n F 1 b 3 Q 7 X S I g L z 4 8 R W 5 0 c n k g V H l w Z T 0 i R m l s b F N 0 Y X R 1 c y I g V m F s d W U 9 I n N D b 2 1 w b G V 0 Z S I g L z 4 8 R W 5 0 c n k g V H l w Z T 0 i R m l s b E N v d W 5 0 I i B W Y W x 1 Z T 0 i b D E 1 M C I g L z 4 8 R W 5 0 c n k g V H l w Z T 0 i U m V s Y X R p b 2 5 z a G l w S W 5 m b 0 N v b n R h a W 5 l c i I g V m F s d W U 9 I n N 7 J n F 1 b 3 Q 7 Y 2 9 s d W 1 u Q 2 9 1 b n Q m c X V v d D s 6 M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F u Y W x 5 d G l j c y A o M S k v Q X V 0 b 1 J l b W 9 2 Z W R D b 2 x 1 b W 5 z M S 5 7 Q 2 9 s d W 1 u M S w w f S Z x d W 9 0 O y w m c X V v d D t T Z W N 0 a W 9 u M S 9 h b m F s e X R p Y 3 M g K D E p L 0 F 1 d G 9 S Z W 1 v d m V k Q 2 9 s d W 1 u c z E u e 0 N v b H V t b j I s M X 0 m c X V v d D s s J n F 1 b 3 Q 7 U 2 V j d G l v b j E v Y W 5 h b H l 0 a W N z I C g x K S 9 B d X R v U m V t b 3 Z l Z E N v b H V t b n M x L n t D b 2 x 1 b W 4 z L D J 9 J n F 1 b 3 Q 7 L C Z x d W 9 0 O 1 N l Y 3 R p b 2 4 x L 2 F u Y W x 5 d G l j c y A o M S k v Q X V 0 b 1 J l b W 9 2 Z W R D b 2 x 1 b W 5 z M S 5 7 Q 2 9 s d W 1 u N C w z f S Z x d W 9 0 O y w m c X V v d D t T Z W N 0 a W 9 u M S 9 h b m F s e X R p Y 3 M g K D E p L 0 F 1 d G 9 S Z W 1 v d m V k Q 2 9 s d W 1 u c z E u e 0 N v b H V t b j U s N H 0 m c X V v d D s s J n F 1 b 3 Q 7 U 2 V j d G l v b j E v Y W 5 h b H l 0 a W N z I C g x K S 9 B d X R v U m V t b 3 Z l Z E N v b H V t b n M x L n t D b 2 x 1 b W 4 2 L D V 9 J n F 1 b 3 Q 7 L C Z x d W 9 0 O 1 N l Y 3 R p b 2 4 x L 2 F u Y W x 5 d G l j c y A o M S k v Q X V 0 b 1 J l b W 9 2 Z W R D b 2 x 1 b W 5 z M S 5 7 Q 2 9 s d W 1 u N y w 2 f S Z x d W 9 0 O y w m c X V v d D t T Z W N 0 a W 9 u M S 9 h b m F s e X R p Y 3 M g K D E p L 0 F 1 d G 9 S Z W 1 v d m V k Q 2 9 s d W 1 u c z E u e 0 N v b H V t b j g s N 3 0 m c X V v d D s s J n F 1 b 3 Q 7 U 2 V j d G l v b j E v Y W 5 h b H l 0 a W N z I C g x K S 9 B d X R v U m V t b 3 Z l Z E N v b H V t b n M x L n t D b 2 x 1 b W 4 5 L D h 9 J n F 1 b 3 Q 7 L C Z x d W 9 0 O 1 N l Y 3 R p b 2 4 x L 2 F u Y W x 5 d G l j c y A o M S k v Q X V 0 b 1 J l b W 9 2 Z W R D b 2 x 1 b W 5 z M S 5 7 Q 2 9 s d W 1 u M T A s O X 0 m c X V v d D s s J n F 1 b 3 Q 7 U 2 V j d G l v b j E v Y W 5 h b H l 0 a W N z I C g x K S 9 B d X R v U m V t b 3 Z l Z E N v b H V t b n M x L n t D b 2 x 1 b W 4 x M S w x M H 0 m c X V v d D s s J n F 1 b 3 Q 7 U 2 V j d G l v b j E v Y W 5 h b H l 0 a W N z I C g x K S 9 B d X R v U m V t b 3 Z l Z E N v b H V t b n M x L n t D b 2 x 1 b W 4 x M i w x M X 0 m c X V v d D s s J n F 1 b 3 Q 7 U 2 V j d G l v b j E v Y W 5 h b H l 0 a W N z I C g x K S 9 B d X R v U m V t b 3 Z l Z E N v b H V t b n M x L n t D b 2 x 1 b W 4 x M y w x M n 0 m c X V v d D s s J n F 1 b 3 Q 7 U 2 V j d G l v b j E v Y W 5 h b H l 0 a W N z I C g x K S 9 B d X R v U m V t b 3 Z l Z E N v b H V t b n M x L n t D b 2 x 1 b W 4 x N C w x M 3 0 m c X V v d D s s J n F 1 b 3 Q 7 U 2 V j d G l v b j E v Y W 5 h b H l 0 a W N z I C g x K S 9 B d X R v U m V t b 3 Z l Z E N v b H V t b n M x L n t D b 2 x 1 b W 4 x N S w x N H 0 m c X V v d D s s J n F 1 b 3 Q 7 U 2 V j d G l v b j E v Y W 5 h b H l 0 a W N z I C g x K S 9 B d X R v U m V t b 3 Z l Z E N v b H V t b n M x L n t D b 2 x 1 b W 4 x N i w x N X 0 m c X V v d D s s J n F 1 b 3 Q 7 U 2 V j d G l v b j E v Y W 5 h b H l 0 a W N z I C g x K S 9 B d X R v U m V t b 3 Z l Z E N v b H V t b n M x L n t D b 2 x 1 b W 4 x N y w x N n 0 m c X V v d D s s J n F 1 b 3 Q 7 U 2 V j d G l v b j E v Y W 5 h b H l 0 a W N z I C g x K S 9 B d X R v U m V t b 3 Z l Z E N v b H V t b n M x L n t D b 2 x 1 b W 4 x O C w x N 3 0 m c X V v d D s s J n F 1 b 3 Q 7 U 2 V j d G l v b j E v Y W 5 h b H l 0 a W N z I C g x K S 9 B d X R v U m V t b 3 Z l Z E N v b H V t b n M x L n t D b 2 x 1 b W 4 x O S w x O H 0 m c X V v d D s s J n F 1 b 3 Q 7 U 2 V j d G l v b j E v Y W 5 h b H l 0 a W N z I C g x K S 9 B d X R v U m V t b 3 Z l Z E N v b H V t b n M x L n t D b 2 x 1 b W 4 y M C w x O X 0 m c X V v d D s s J n F 1 b 3 Q 7 U 2 V j d G l v b j E v Y W 5 h b H l 0 a W N z I C g x K S 9 B d X R v U m V t b 3 Z l Z E N v b H V t b n M x L n t D b 2 x 1 b W 4 y M S w y M H 0 m c X V v d D s s J n F 1 b 3 Q 7 U 2 V j d G l v b j E v Y W 5 h b H l 0 a W N z I C g x K S 9 B d X R v U m V t b 3 Z l Z E N v b H V t b n M x L n t D b 2 x 1 b W 4 y M i w y M X 0 m c X V v d D s s J n F 1 b 3 Q 7 U 2 V j d G l v b j E v Y W 5 h b H l 0 a W N z I C g x K S 9 B d X R v U m V t b 3 Z l Z E N v b H V t b n M x L n t D b 2 x 1 b W 4 y M y w y M n 0 m c X V v d D s s J n F 1 b 3 Q 7 U 2 V j d G l v b j E v Y W 5 h b H l 0 a W N z I C g x K S 9 B d X R v U m V t b 3 Z l Z E N v b H V t b n M x L n t D b 2 x 1 b W 4 y N C w y M 3 0 m c X V v d D s s J n F 1 b 3 Q 7 U 2 V j d G l v b j E v Y W 5 h b H l 0 a W N z I C g x K S 9 B d X R v U m V t b 3 Z l Z E N v b H V t b n M x L n t D b 2 x 1 b W 4 y N S w y N H 0 m c X V v d D t d L C Z x d W 9 0 O 0 N v b H V t b k N v d W 5 0 J n F 1 b 3 Q 7 O j I 1 L C Z x d W 9 0 O 0 t l e U N v b H V t b k 5 h b W V z J n F 1 b 3 Q 7 O l t d L C Z x d W 9 0 O 0 N v b H V t b k l k Z W 5 0 a X R p Z X M m c X V v d D s 6 W y Z x d W 9 0 O 1 N l Y 3 R p b 2 4 x L 2 F u Y W x 5 d G l j c y A o M S k v Q X V 0 b 1 J l b W 9 2 Z W R D b 2 x 1 b W 5 z M S 5 7 Q 2 9 s d W 1 u M S w w f S Z x d W 9 0 O y w m c X V v d D t T Z W N 0 a W 9 u M S 9 h b m F s e X R p Y 3 M g K D E p L 0 F 1 d G 9 S Z W 1 v d m V k Q 2 9 s d W 1 u c z E u e 0 N v b H V t b j I s M X 0 m c X V v d D s s J n F 1 b 3 Q 7 U 2 V j d G l v b j E v Y W 5 h b H l 0 a W N z I C g x K S 9 B d X R v U m V t b 3 Z l Z E N v b H V t b n M x L n t D b 2 x 1 b W 4 z L D J 9 J n F 1 b 3 Q 7 L C Z x d W 9 0 O 1 N l Y 3 R p b 2 4 x L 2 F u Y W x 5 d G l j c y A o M S k v Q X V 0 b 1 J l b W 9 2 Z W R D b 2 x 1 b W 5 z M S 5 7 Q 2 9 s d W 1 u N C w z f S Z x d W 9 0 O y w m c X V v d D t T Z W N 0 a W 9 u M S 9 h b m F s e X R p Y 3 M g K D E p L 0 F 1 d G 9 S Z W 1 v d m V k Q 2 9 s d W 1 u c z E u e 0 N v b H V t b j U s N H 0 m c X V v d D s s J n F 1 b 3 Q 7 U 2 V j d G l v b j E v Y W 5 h b H l 0 a W N z I C g x K S 9 B d X R v U m V t b 3 Z l Z E N v b H V t b n M x L n t D b 2 x 1 b W 4 2 L D V 9 J n F 1 b 3 Q 7 L C Z x d W 9 0 O 1 N l Y 3 R p b 2 4 x L 2 F u Y W x 5 d G l j c y A o M S k v Q X V 0 b 1 J l b W 9 2 Z W R D b 2 x 1 b W 5 z M S 5 7 Q 2 9 s d W 1 u N y w 2 f S Z x d W 9 0 O y w m c X V v d D t T Z W N 0 a W 9 u M S 9 h b m F s e X R p Y 3 M g K D E p L 0 F 1 d G 9 S Z W 1 v d m V k Q 2 9 s d W 1 u c z E u e 0 N v b H V t b j g s N 3 0 m c X V v d D s s J n F 1 b 3 Q 7 U 2 V j d G l v b j E v Y W 5 h b H l 0 a W N z I C g x K S 9 B d X R v U m V t b 3 Z l Z E N v b H V t b n M x L n t D b 2 x 1 b W 4 5 L D h 9 J n F 1 b 3 Q 7 L C Z x d W 9 0 O 1 N l Y 3 R p b 2 4 x L 2 F u Y W x 5 d G l j c y A o M S k v Q X V 0 b 1 J l b W 9 2 Z W R D b 2 x 1 b W 5 z M S 5 7 Q 2 9 s d W 1 u M T A s O X 0 m c X V v d D s s J n F 1 b 3 Q 7 U 2 V j d G l v b j E v Y W 5 h b H l 0 a W N z I C g x K S 9 B d X R v U m V t b 3 Z l Z E N v b H V t b n M x L n t D b 2 x 1 b W 4 x M S w x M H 0 m c X V v d D s s J n F 1 b 3 Q 7 U 2 V j d G l v b j E v Y W 5 h b H l 0 a W N z I C g x K S 9 B d X R v U m V t b 3 Z l Z E N v b H V t b n M x L n t D b 2 x 1 b W 4 x M i w x M X 0 m c X V v d D s s J n F 1 b 3 Q 7 U 2 V j d G l v b j E v Y W 5 h b H l 0 a W N z I C g x K S 9 B d X R v U m V t b 3 Z l Z E N v b H V t b n M x L n t D b 2 x 1 b W 4 x M y w x M n 0 m c X V v d D s s J n F 1 b 3 Q 7 U 2 V j d G l v b j E v Y W 5 h b H l 0 a W N z I C g x K S 9 B d X R v U m V t b 3 Z l Z E N v b H V t b n M x L n t D b 2 x 1 b W 4 x N C w x M 3 0 m c X V v d D s s J n F 1 b 3 Q 7 U 2 V j d G l v b j E v Y W 5 h b H l 0 a W N z I C g x K S 9 B d X R v U m V t b 3 Z l Z E N v b H V t b n M x L n t D b 2 x 1 b W 4 x N S w x N H 0 m c X V v d D s s J n F 1 b 3 Q 7 U 2 V j d G l v b j E v Y W 5 h b H l 0 a W N z I C g x K S 9 B d X R v U m V t b 3 Z l Z E N v b H V t b n M x L n t D b 2 x 1 b W 4 x N i w x N X 0 m c X V v d D s s J n F 1 b 3 Q 7 U 2 V j d G l v b j E v Y W 5 h b H l 0 a W N z I C g x K S 9 B d X R v U m V t b 3 Z l Z E N v b H V t b n M x L n t D b 2 x 1 b W 4 x N y w x N n 0 m c X V v d D s s J n F 1 b 3 Q 7 U 2 V j d G l v b j E v Y W 5 h b H l 0 a W N z I C g x K S 9 B d X R v U m V t b 3 Z l Z E N v b H V t b n M x L n t D b 2 x 1 b W 4 x O C w x N 3 0 m c X V v d D s s J n F 1 b 3 Q 7 U 2 V j d G l v b j E v Y W 5 h b H l 0 a W N z I C g x K S 9 B d X R v U m V t b 3 Z l Z E N v b H V t b n M x L n t D b 2 x 1 b W 4 x O S w x O H 0 m c X V v d D s s J n F 1 b 3 Q 7 U 2 V j d G l v b j E v Y W 5 h b H l 0 a W N z I C g x K S 9 B d X R v U m V t b 3 Z l Z E N v b H V t b n M x L n t D b 2 x 1 b W 4 y M C w x O X 0 m c X V v d D s s J n F 1 b 3 Q 7 U 2 V j d G l v b j E v Y W 5 h b H l 0 a W N z I C g x K S 9 B d X R v U m V t b 3 Z l Z E N v b H V t b n M x L n t D b 2 x 1 b W 4 y M S w y M H 0 m c X V v d D s s J n F 1 b 3 Q 7 U 2 V j d G l v b j E v Y W 5 h b H l 0 a W N z I C g x K S 9 B d X R v U m V t b 3 Z l Z E N v b H V t b n M x L n t D b 2 x 1 b W 4 y M i w y M X 0 m c X V v d D s s J n F 1 b 3 Q 7 U 2 V j d G l v b j E v Y W 5 h b H l 0 a W N z I C g x K S 9 B d X R v U m V t b 3 Z l Z E N v b H V t b n M x L n t D b 2 x 1 b W 4 y M y w y M n 0 m c X V v d D s s J n F 1 b 3 Q 7 U 2 V j d G l v b j E v Y W 5 h b H l 0 a W N z I C g x K S 9 B d X R v U m V t b 3 Z l Z E N v b H V t b n M x L n t D b 2 x 1 b W 4 y N C w y M 3 0 m c X V v d D s s J n F 1 b 3 Q 7 U 2 V j d G l v b j E v Y W 5 h b H l 0 a W N z I C g x K S 9 B d X R v U m V t b 3 Z l Z E N v b H V t b n M x L n t D b 2 x 1 b W 4 y N S w y N H 0 m c X V v d D t d L C Z x d W 9 0 O 1 J l b G F 0 a W 9 u c 2 h p c E l u Z m 8 m c X V v d D s 6 W 1 1 9 I i A v P j x F b n R y e S B U e X B l P S J M b 2 F k Z W R U b 0 F u Y W x 5 c 2 l z U 2 V y d m l j Z X M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h b m F s e X R p Y 3 M l M j A o M i k v U X V l b G x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W 5 h b H l 0 a W N z J T I w K D I p L 1 R 5 c C U y M C V D M y V B N G 5 k Z X J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W 5 h b H l 0 a W N z J T I w K D M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T U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A 5 L T I 3 V D A 3 O j Q 0 O j A 5 L j Y 5 O T U 1 N z l a I i A v P j x F b n R y e S B U e X B l P S J G a W x s Q 2 9 s d W 1 u V H l w Z X M i I F Z h b H V l P S J z Q m d Z R 0 J n W U d C Z 1 l H Q m d Z R 0 J n W U d C Z 1 l H Q m d Z R 0 J n W U d C Z z 0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y w m c X V v d D t D b 2 x 1 b W 4 2 J n F 1 b 3 Q 7 L C Z x d W 9 0 O 0 N v b H V t b j c m c X V v d D s s J n F 1 b 3 Q 7 Q 2 9 s d W 1 u O C Z x d W 9 0 O y w m c X V v d D t D b 2 x 1 b W 4 5 J n F 1 b 3 Q 7 L C Z x d W 9 0 O 0 N v b H V t b j E w J n F 1 b 3 Q 7 L C Z x d W 9 0 O 0 N v b H V t b j E x J n F 1 b 3 Q 7 L C Z x d W 9 0 O 0 N v b H V t b j E y J n F 1 b 3 Q 7 L C Z x d W 9 0 O 0 N v b H V t b j E z J n F 1 b 3 Q 7 L C Z x d W 9 0 O 0 N v b H V t b j E 0 J n F 1 b 3 Q 7 L C Z x d W 9 0 O 0 N v b H V t b j E 1 J n F 1 b 3 Q 7 L C Z x d W 9 0 O 0 N v b H V t b j E 2 J n F 1 b 3 Q 7 L C Z x d W 9 0 O 0 N v b H V t b j E 3 J n F 1 b 3 Q 7 L C Z x d W 9 0 O 0 N v b H V t b j E 4 J n F 1 b 3 Q 7 L C Z x d W 9 0 O 0 N v b H V t b j E 5 J n F 1 b 3 Q 7 L C Z x d W 9 0 O 0 N v b H V t b j I w J n F 1 b 3 Q 7 L C Z x d W 9 0 O 0 N v b H V t b j I x J n F 1 b 3 Q 7 L C Z x d W 9 0 O 0 N v b H V t b j I y J n F 1 b 3 Q 7 L C Z x d W 9 0 O 0 N v b H V t b j I z J n F 1 b 3 Q 7 L C Z x d W 9 0 O 0 N v b H V t b j I 0 J n F 1 b 3 Q 7 L C Z x d W 9 0 O 0 N v b H V t b j I 1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F u Y W x 5 d G l j c y A o M y k v Q X V 0 b 1 J l b W 9 2 Z W R D b 2 x 1 b W 5 z M S 5 7 Q 2 9 s d W 1 u M S w w f S Z x d W 9 0 O y w m c X V v d D t T Z W N 0 a W 9 u M S 9 h b m F s e X R p Y 3 M g K D M p L 0 F 1 d G 9 S Z W 1 v d m V k Q 2 9 s d W 1 u c z E u e 0 N v b H V t b j I s M X 0 m c X V v d D s s J n F 1 b 3 Q 7 U 2 V j d G l v b j E v Y W 5 h b H l 0 a W N z I C g z K S 9 B d X R v U m V t b 3 Z l Z E N v b H V t b n M x L n t D b 2 x 1 b W 4 z L D J 9 J n F 1 b 3 Q 7 L C Z x d W 9 0 O 1 N l Y 3 R p b 2 4 x L 2 F u Y W x 5 d G l j c y A o M y k v Q X V 0 b 1 J l b W 9 2 Z W R D b 2 x 1 b W 5 z M S 5 7 Q 2 9 s d W 1 u N C w z f S Z x d W 9 0 O y w m c X V v d D t T Z W N 0 a W 9 u M S 9 h b m F s e X R p Y 3 M g K D M p L 0 F 1 d G 9 S Z W 1 v d m V k Q 2 9 s d W 1 u c z E u e 0 N v b H V t b j U s N H 0 m c X V v d D s s J n F 1 b 3 Q 7 U 2 V j d G l v b j E v Y W 5 h b H l 0 a W N z I C g z K S 9 B d X R v U m V t b 3 Z l Z E N v b H V t b n M x L n t D b 2 x 1 b W 4 2 L D V 9 J n F 1 b 3 Q 7 L C Z x d W 9 0 O 1 N l Y 3 R p b 2 4 x L 2 F u Y W x 5 d G l j c y A o M y k v Q X V 0 b 1 J l b W 9 2 Z W R D b 2 x 1 b W 5 z M S 5 7 Q 2 9 s d W 1 u N y w 2 f S Z x d W 9 0 O y w m c X V v d D t T Z W N 0 a W 9 u M S 9 h b m F s e X R p Y 3 M g K D M p L 0 F 1 d G 9 S Z W 1 v d m V k Q 2 9 s d W 1 u c z E u e 0 N v b H V t b j g s N 3 0 m c X V v d D s s J n F 1 b 3 Q 7 U 2 V j d G l v b j E v Y W 5 h b H l 0 a W N z I C g z K S 9 B d X R v U m V t b 3 Z l Z E N v b H V t b n M x L n t D b 2 x 1 b W 4 5 L D h 9 J n F 1 b 3 Q 7 L C Z x d W 9 0 O 1 N l Y 3 R p b 2 4 x L 2 F u Y W x 5 d G l j c y A o M y k v Q X V 0 b 1 J l b W 9 2 Z W R D b 2 x 1 b W 5 z M S 5 7 Q 2 9 s d W 1 u M T A s O X 0 m c X V v d D s s J n F 1 b 3 Q 7 U 2 V j d G l v b j E v Y W 5 h b H l 0 a W N z I C g z K S 9 B d X R v U m V t b 3 Z l Z E N v b H V t b n M x L n t D b 2 x 1 b W 4 x M S w x M H 0 m c X V v d D s s J n F 1 b 3 Q 7 U 2 V j d G l v b j E v Y W 5 h b H l 0 a W N z I C g z K S 9 B d X R v U m V t b 3 Z l Z E N v b H V t b n M x L n t D b 2 x 1 b W 4 x M i w x M X 0 m c X V v d D s s J n F 1 b 3 Q 7 U 2 V j d G l v b j E v Y W 5 h b H l 0 a W N z I C g z K S 9 B d X R v U m V t b 3 Z l Z E N v b H V t b n M x L n t D b 2 x 1 b W 4 x M y w x M n 0 m c X V v d D s s J n F 1 b 3 Q 7 U 2 V j d G l v b j E v Y W 5 h b H l 0 a W N z I C g z K S 9 B d X R v U m V t b 3 Z l Z E N v b H V t b n M x L n t D b 2 x 1 b W 4 x N C w x M 3 0 m c X V v d D s s J n F 1 b 3 Q 7 U 2 V j d G l v b j E v Y W 5 h b H l 0 a W N z I C g z K S 9 B d X R v U m V t b 3 Z l Z E N v b H V t b n M x L n t D b 2 x 1 b W 4 x N S w x N H 0 m c X V v d D s s J n F 1 b 3 Q 7 U 2 V j d G l v b j E v Y W 5 h b H l 0 a W N z I C g z K S 9 B d X R v U m V t b 3 Z l Z E N v b H V t b n M x L n t D b 2 x 1 b W 4 x N i w x N X 0 m c X V v d D s s J n F 1 b 3 Q 7 U 2 V j d G l v b j E v Y W 5 h b H l 0 a W N z I C g z K S 9 B d X R v U m V t b 3 Z l Z E N v b H V t b n M x L n t D b 2 x 1 b W 4 x N y w x N n 0 m c X V v d D s s J n F 1 b 3 Q 7 U 2 V j d G l v b j E v Y W 5 h b H l 0 a W N z I C g z K S 9 B d X R v U m V t b 3 Z l Z E N v b H V t b n M x L n t D b 2 x 1 b W 4 x O C w x N 3 0 m c X V v d D s s J n F 1 b 3 Q 7 U 2 V j d G l v b j E v Y W 5 h b H l 0 a W N z I C g z K S 9 B d X R v U m V t b 3 Z l Z E N v b H V t b n M x L n t D b 2 x 1 b W 4 x O S w x O H 0 m c X V v d D s s J n F 1 b 3 Q 7 U 2 V j d G l v b j E v Y W 5 h b H l 0 a W N z I C g z K S 9 B d X R v U m V t b 3 Z l Z E N v b H V t b n M x L n t D b 2 x 1 b W 4 y M C w x O X 0 m c X V v d D s s J n F 1 b 3 Q 7 U 2 V j d G l v b j E v Y W 5 h b H l 0 a W N z I C g z K S 9 B d X R v U m V t b 3 Z l Z E N v b H V t b n M x L n t D b 2 x 1 b W 4 y M S w y M H 0 m c X V v d D s s J n F 1 b 3 Q 7 U 2 V j d G l v b j E v Y W 5 h b H l 0 a W N z I C g z K S 9 B d X R v U m V t b 3 Z l Z E N v b H V t b n M x L n t D b 2 x 1 b W 4 y M i w y M X 0 m c X V v d D s s J n F 1 b 3 Q 7 U 2 V j d G l v b j E v Y W 5 h b H l 0 a W N z I C g z K S 9 B d X R v U m V t b 3 Z l Z E N v b H V t b n M x L n t D b 2 x 1 b W 4 y M y w y M n 0 m c X V v d D s s J n F 1 b 3 Q 7 U 2 V j d G l v b j E v Y W 5 h b H l 0 a W N z I C g z K S 9 B d X R v U m V t b 3 Z l Z E N v b H V t b n M x L n t D b 2 x 1 b W 4 y N C w y M 3 0 m c X V v d D s s J n F 1 b 3 Q 7 U 2 V j d G l v b j E v Y W 5 h b H l 0 a W N z I C g z K S 9 B d X R v U m V t b 3 Z l Z E N v b H V t b n M x L n t D b 2 x 1 b W 4 y N S w y N H 0 m c X V v d D t d L C Z x d W 9 0 O 0 N v b H V t b k N v d W 5 0 J n F 1 b 3 Q 7 O j I 1 L C Z x d W 9 0 O 0 t l e U N v b H V t b k 5 h b W V z J n F 1 b 3 Q 7 O l t d L C Z x d W 9 0 O 0 N v b H V t b k l k Z W 5 0 a X R p Z X M m c X V v d D s 6 W y Z x d W 9 0 O 1 N l Y 3 R p b 2 4 x L 2 F u Y W x 5 d G l j c y A o M y k v Q X V 0 b 1 J l b W 9 2 Z W R D b 2 x 1 b W 5 z M S 5 7 Q 2 9 s d W 1 u M S w w f S Z x d W 9 0 O y w m c X V v d D t T Z W N 0 a W 9 u M S 9 h b m F s e X R p Y 3 M g K D M p L 0 F 1 d G 9 S Z W 1 v d m V k Q 2 9 s d W 1 u c z E u e 0 N v b H V t b j I s M X 0 m c X V v d D s s J n F 1 b 3 Q 7 U 2 V j d G l v b j E v Y W 5 h b H l 0 a W N z I C g z K S 9 B d X R v U m V t b 3 Z l Z E N v b H V t b n M x L n t D b 2 x 1 b W 4 z L D J 9 J n F 1 b 3 Q 7 L C Z x d W 9 0 O 1 N l Y 3 R p b 2 4 x L 2 F u Y W x 5 d G l j c y A o M y k v Q X V 0 b 1 J l b W 9 2 Z W R D b 2 x 1 b W 5 z M S 5 7 Q 2 9 s d W 1 u N C w z f S Z x d W 9 0 O y w m c X V v d D t T Z W N 0 a W 9 u M S 9 h b m F s e X R p Y 3 M g K D M p L 0 F 1 d G 9 S Z W 1 v d m V k Q 2 9 s d W 1 u c z E u e 0 N v b H V t b j U s N H 0 m c X V v d D s s J n F 1 b 3 Q 7 U 2 V j d G l v b j E v Y W 5 h b H l 0 a W N z I C g z K S 9 B d X R v U m V t b 3 Z l Z E N v b H V t b n M x L n t D b 2 x 1 b W 4 2 L D V 9 J n F 1 b 3 Q 7 L C Z x d W 9 0 O 1 N l Y 3 R p b 2 4 x L 2 F u Y W x 5 d G l j c y A o M y k v Q X V 0 b 1 J l b W 9 2 Z W R D b 2 x 1 b W 5 z M S 5 7 Q 2 9 s d W 1 u N y w 2 f S Z x d W 9 0 O y w m c X V v d D t T Z W N 0 a W 9 u M S 9 h b m F s e X R p Y 3 M g K D M p L 0 F 1 d G 9 S Z W 1 v d m V k Q 2 9 s d W 1 u c z E u e 0 N v b H V t b j g s N 3 0 m c X V v d D s s J n F 1 b 3 Q 7 U 2 V j d G l v b j E v Y W 5 h b H l 0 a W N z I C g z K S 9 B d X R v U m V t b 3 Z l Z E N v b H V t b n M x L n t D b 2 x 1 b W 4 5 L D h 9 J n F 1 b 3 Q 7 L C Z x d W 9 0 O 1 N l Y 3 R p b 2 4 x L 2 F u Y W x 5 d G l j c y A o M y k v Q X V 0 b 1 J l b W 9 2 Z W R D b 2 x 1 b W 5 z M S 5 7 Q 2 9 s d W 1 u M T A s O X 0 m c X V v d D s s J n F 1 b 3 Q 7 U 2 V j d G l v b j E v Y W 5 h b H l 0 a W N z I C g z K S 9 B d X R v U m V t b 3 Z l Z E N v b H V t b n M x L n t D b 2 x 1 b W 4 x M S w x M H 0 m c X V v d D s s J n F 1 b 3 Q 7 U 2 V j d G l v b j E v Y W 5 h b H l 0 a W N z I C g z K S 9 B d X R v U m V t b 3 Z l Z E N v b H V t b n M x L n t D b 2 x 1 b W 4 x M i w x M X 0 m c X V v d D s s J n F 1 b 3 Q 7 U 2 V j d G l v b j E v Y W 5 h b H l 0 a W N z I C g z K S 9 B d X R v U m V t b 3 Z l Z E N v b H V t b n M x L n t D b 2 x 1 b W 4 x M y w x M n 0 m c X V v d D s s J n F 1 b 3 Q 7 U 2 V j d G l v b j E v Y W 5 h b H l 0 a W N z I C g z K S 9 B d X R v U m V t b 3 Z l Z E N v b H V t b n M x L n t D b 2 x 1 b W 4 x N C w x M 3 0 m c X V v d D s s J n F 1 b 3 Q 7 U 2 V j d G l v b j E v Y W 5 h b H l 0 a W N z I C g z K S 9 B d X R v U m V t b 3 Z l Z E N v b H V t b n M x L n t D b 2 x 1 b W 4 x N S w x N H 0 m c X V v d D s s J n F 1 b 3 Q 7 U 2 V j d G l v b j E v Y W 5 h b H l 0 a W N z I C g z K S 9 B d X R v U m V t b 3 Z l Z E N v b H V t b n M x L n t D b 2 x 1 b W 4 x N i w x N X 0 m c X V v d D s s J n F 1 b 3 Q 7 U 2 V j d G l v b j E v Y W 5 h b H l 0 a W N z I C g z K S 9 B d X R v U m V t b 3 Z l Z E N v b H V t b n M x L n t D b 2 x 1 b W 4 x N y w x N n 0 m c X V v d D s s J n F 1 b 3 Q 7 U 2 V j d G l v b j E v Y W 5 h b H l 0 a W N z I C g z K S 9 B d X R v U m V t b 3 Z l Z E N v b H V t b n M x L n t D b 2 x 1 b W 4 x O C w x N 3 0 m c X V v d D s s J n F 1 b 3 Q 7 U 2 V j d G l v b j E v Y W 5 h b H l 0 a W N z I C g z K S 9 B d X R v U m V t b 3 Z l Z E N v b H V t b n M x L n t D b 2 x 1 b W 4 x O S w x O H 0 m c X V v d D s s J n F 1 b 3 Q 7 U 2 V j d G l v b j E v Y W 5 h b H l 0 a W N z I C g z K S 9 B d X R v U m V t b 3 Z l Z E N v b H V t b n M x L n t D b 2 x 1 b W 4 y M C w x O X 0 m c X V v d D s s J n F 1 b 3 Q 7 U 2 V j d G l v b j E v Y W 5 h b H l 0 a W N z I C g z K S 9 B d X R v U m V t b 3 Z l Z E N v b H V t b n M x L n t D b 2 x 1 b W 4 y M S w y M H 0 m c X V v d D s s J n F 1 b 3 Q 7 U 2 V j d G l v b j E v Y W 5 h b H l 0 a W N z I C g z K S 9 B d X R v U m V t b 3 Z l Z E N v b H V t b n M x L n t D b 2 x 1 b W 4 y M i w y M X 0 m c X V v d D s s J n F 1 b 3 Q 7 U 2 V j d G l v b j E v Y W 5 h b H l 0 a W N z I C g z K S 9 B d X R v U m V t b 3 Z l Z E N v b H V t b n M x L n t D b 2 x 1 b W 4 y M y w y M n 0 m c X V v d D s s J n F 1 b 3 Q 7 U 2 V j d G l v b j E v Y W 5 h b H l 0 a W N z I C g z K S 9 B d X R v U m V t b 3 Z l Z E N v b H V t b n M x L n t D b 2 x 1 b W 4 y N C w y M 3 0 m c X V v d D s s J n F 1 b 3 Q 7 U 2 V j d G l v b j E v Y W 5 h b H l 0 a W N z I C g z K S 9 B d X R v U m V t b 3 Z l Z E N v b H V t b n M x L n t D b 2 x 1 b W 4 y N S w y N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2 F u Y W x 5 d G l j c y U y M C g z K S 9 R d W V s b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h b m F s e X R p Y 3 M l M j A o M y k v V H l w J T I w J U M z J U E 0 b m R l c m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h b m F s e X R p Y 3 M l M j A o N C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x N T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D k t M j d U M T U 6 M z k 6 N D U u N D I 0 M T I x O F o i I C 8 + P E V u d H J 5 I F R 5 c G U 9 I k Z p b G x D b 2 x 1 b W 5 U e X B l c y I g V m F s d W U 9 I n N C Z 1 l H Q m d Z R 0 J n W U d C Z 1 l H Q m d Z R 0 J n W U d C Z 1 l H Q m d Z R 0 J n P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L C Z x d W 9 0 O 0 N v b H V t b j Y m c X V v d D s s J n F 1 b 3 Q 7 Q 2 9 s d W 1 u N y Z x d W 9 0 O y w m c X V v d D t D b 2 x 1 b W 4 4 J n F 1 b 3 Q 7 L C Z x d W 9 0 O 0 N v b H V t b j k m c X V v d D s s J n F 1 b 3 Q 7 Q 2 9 s d W 1 u M T A m c X V v d D s s J n F 1 b 3 Q 7 Q 2 9 s d W 1 u M T E m c X V v d D s s J n F 1 b 3 Q 7 Q 2 9 s d W 1 u M T I m c X V v d D s s J n F 1 b 3 Q 7 Q 2 9 s d W 1 u M T M m c X V v d D s s J n F 1 b 3 Q 7 Q 2 9 s d W 1 u M T Q m c X V v d D s s J n F 1 b 3 Q 7 Q 2 9 s d W 1 u M T U m c X V v d D s s J n F 1 b 3 Q 7 Q 2 9 s d W 1 u M T Y m c X V v d D s s J n F 1 b 3 Q 7 Q 2 9 s d W 1 u M T c m c X V v d D s s J n F 1 b 3 Q 7 Q 2 9 s d W 1 u M T g m c X V v d D s s J n F 1 b 3 Q 7 Q 2 9 s d W 1 u M T k m c X V v d D s s J n F 1 b 3 Q 7 Q 2 9 s d W 1 u M j A m c X V v d D s s J n F 1 b 3 Q 7 Q 2 9 s d W 1 u M j E m c X V v d D s s J n F 1 b 3 Q 7 Q 2 9 s d W 1 u M j I m c X V v d D s s J n F 1 b 3 Q 7 Q 2 9 s d W 1 u M j M m c X V v d D s s J n F 1 b 3 Q 7 Q 2 9 s d W 1 u M j Q m c X V v d D s s J n F 1 b 3 Q 7 Q 2 9 s d W 1 u M j U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y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Y W 5 h b H l 0 a W N z I C g 0 K S 9 B d X R v U m V t b 3 Z l Z E N v b H V t b n M x L n t D b 2 x 1 b W 4 x L D B 9 J n F 1 b 3 Q 7 L C Z x d W 9 0 O 1 N l Y 3 R p b 2 4 x L 2 F u Y W x 5 d G l j c y A o N C k v Q X V 0 b 1 J l b W 9 2 Z W R D b 2 x 1 b W 5 z M S 5 7 Q 2 9 s d W 1 u M i w x f S Z x d W 9 0 O y w m c X V v d D t T Z W N 0 a W 9 u M S 9 h b m F s e X R p Y 3 M g K D Q p L 0 F 1 d G 9 S Z W 1 v d m V k Q 2 9 s d W 1 u c z E u e 0 N v b H V t b j M s M n 0 m c X V v d D s s J n F 1 b 3 Q 7 U 2 V j d G l v b j E v Y W 5 h b H l 0 a W N z I C g 0 K S 9 B d X R v U m V t b 3 Z l Z E N v b H V t b n M x L n t D b 2 x 1 b W 4 0 L D N 9 J n F 1 b 3 Q 7 L C Z x d W 9 0 O 1 N l Y 3 R p b 2 4 x L 2 F u Y W x 5 d G l j c y A o N C k v Q X V 0 b 1 J l b W 9 2 Z W R D b 2 x 1 b W 5 z M S 5 7 Q 2 9 s d W 1 u N S w 0 f S Z x d W 9 0 O y w m c X V v d D t T Z W N 0 a W 9 u M S 9 h b m F s e X R p Y 3 M g K D Q p L 0 F 1 d G 9 S Z W 1 v d m V k Q 2 9 s d W 1 u c z E u e 0 N v b H V t b j Y s N X 0 m c X V v d D s s J n F 1 b 3 Q 7 U 2 V j d G l v b j E v Y W 5 h b H l 0 a W N z I C g 0 K S 9 B d X R v U m V t b 3 Z l Z E N v b H V t b n M x L n t D b 2 x 1 b W 4 3 L D Z 9 J n F 1 b 3 Q 7 L C Z x d W 9 0 O 1 N l Y 3 R p b 2 4 x L 2 F u Y W x 5 d G l j c y A o N C k v Q X V 0 b 1 J l b W 9 2 Z W R D b 2 x 1 b W 5 z M S 5 7 Q 2 9 s d W 1 u O C w 3 f S Z x d W 9 0 O y w m c X V v d D t T Z W N 0 a W 9 u M S 9 h b m F s e X R p Y 3 M g K D Q p L 0 F 1 d G 9 S Z W 1 v d m V k Q 2 9 s d W 1 u c z E u e 0 N v b H V t b j k s O H 0 m c X V v d D s s J n F 1 b 3 Q 7 U 2 V j d G l v b j E v Y W 5 h b H l 0 a W N z I C g 0 K S 9 B d X R v U m V t b 3 Z l Z E N v b H V t b n M x L n t D b 2 x 1 b W 4 x M C w 5 f S Z x d W 9 0 O y w m c X V v d D t T Z W N 0 a W 9 u M S 9 h b m F s e X R p Y 3 M g K D Q p L 0 F 1 d G 9 S Z W 1 v d m V k Q 2 9 s d W 1 u c z E u e 0 N v b H V t b j E x L D E w f S Z x d W 9 0 O y w m c X V v d D t T Z W N 0 a W 9 u M S 9 h b m F s e X R p Y 3 M g K D Q p L 0 F 1 d G 9 S Z W 1 v d m V k Q 2 9 s d W 1 u c z E u e 0 N v b H V t b j E y L D E x f S Z x d W 9 0 O y w m c X V v d D t T Z W N 0 a W 9 u M S 9 h b m F s e X R p Y 3 M g K D Q p L 0 F 1 d G 9 S Z W 1 v d m V k Q 2 9 s d W 1 u c z E u e 0 N v b H V t b j E z L D E y f S Z x d W 9 0 O y w m c X V v d D t T Z W N 0 a W 9 u M S 9 h b m F s e X R p Y 3 M g K D Q p L 0 F 1 d G 9 S Z W 1 v d m V k Q 2 9 s d W 1 u c z E u e 0 N v b H V t b j E 0 L D E z f S Z x d W 9 0 O y w m c X V v d D t T Z W N 0 a W 9 u M S 9 h b m F s e X R p Y 3 M g K D Q p L 0 F 1 d G 9 S Z W 1 v d m V k Q 2 9 s d W 1 u c z E u e 0 N v b H V t b j E 1 L D E 0 f S Z x d W 9 0 O y w m c X V v d D t T Z W N 0 a W 9 u M S 9 h b m F s e X R p Y 3 M g K D Q p L 0 F 1 d G 9 S Z W 1 v d m V k Q 2 9 s d W 1 u c z E u e 0 N v b H V t b j E 2 L D E 1 f S Z x d W 9 0 O y w m c X V v d D t T Z W N 0 a W 9 u M S 9 h b m F s e X R p Y 3 M g K D Q p L 0 F 1 d G 9 S Z W 1 v d m V k Q 2 9 s d W 1 u c z E u e 0 N v b H V t b j E 3 L D E 2 f S Z x d W 9 0 O y w m c X V v d D t T Z W N 0 a W 9 u M S 9 h b m F s e X R p Y 3 M g K D Q p L 0 F 1 d G 9 S Z W 1 v d m V k Q 2 9 s d W 1 u c z E u e 0 N v b H V t b j E 4 L D E 3 f S Z x d W 9 0 O y w m c X V v d D t T Z W N 0 a W 9 u M S 9 h b m F s e X R p Y 3 M g K D Q p L 0 F 1 d G 9 S Z W 1 v d m V k Q 2 9 s d W 1 u c z E u e 0 N v b H V t b j E 5 L D E 4 f S Z x d W 9 0 O y w m c X V v d D t T Z W N 0 a W 9 u M S 9 h b m F s e X R p Y 3 M g K D Q p L 0 F 1 d G 9 S Z W 1 v d m V k Q 2 9 s d W 1 u c z E u e 0 N v b H V t b j I w L D E 5 f S Z x d W 9 0 O y w m c X V v d D t T Z W N 0 a W 9 u M S 9 h b m F s e X R p Y 3 M g K D Q p L 0 F 1 d G 9 S Z W 1 v d m V k Q 2 9 s d W 1 u c z E u e 0 N v b H V t b j I x L D I w f S Z x d W 9 0 O y w m c X V v d D t T Z W N 0 a W 9 u M S 9 h b m F s e X R p Y 3 M g K D Q p L 0 F 1 d G 9 S Z W 1 v d m V k Q 2 9 s d W 1 u c z E u e 0 N v b H V t b j I y L D I x f S Z x d W 9 0 O y w m c X V v d D t T Z W N 0 a W 9 u M S 9 h b m F s e X R p Y 3 M g K D Q p L 0 F 1 d G 9 S Z W 1 v d m V k Q 2 9 s d W 1 u c z E u e 0 N v b H V t b j I z L D I y f S Z x d W 9 0 O y w m c X V v d D t T Z W N 0 a W 9 u M S 9 h b m F s e X R p Y 3 M g K D Q p L 0 F 1 d G 9 S Z W 1 v d m V k Q 2 9 s d W 1 u c z E u e 0 N v b H V t b j I 0 L D I z f S Z x d W 9 0 O y w m c X V v d D t T Z W N 0 a W 9 u M S 9 h b m F s e X R p Y 3 M g K D Q p L 0 F 1 d G 9 S Z W 1 v d m V k Q 2 9 s d W 1 u c z E u e 0 N v b H V t b j I 1 L D I 0 f S Z x d W 9 0 O 1 0 s J n F 1 b 3 Q 7 Q 2 9 s d W 1 u Q 2 9 1 b n Q m c X V v d D s 6 M j U s J n F 1 b 3 Q 7 S 2 V 5 Q 2 9 s d W 1 u T m F t Z X M m c X V v d D s 6 W 1 0 s J n F 1 b 3 Q 7 Q 2 9 s d W 1 u S W R l b n R p d G l l c y Z x d W 9 0 O z p b J n F 1 b 3 Q 7 U 2 V j d G l v b j E v Y W 5 h b H l 0 a W N z I C g 0 K S 9 B d X R v U m V t b 3 Z l Z E N v b H V t b n M x L n t D b 2 x 1 b W 4 x L D B 9 J n F 1 b 3 Q 7 L C Z x d W 9 0 O 1 N l Y 3 R p b 2 4 x L 2 F u Y W x 5 d G l j c y A o N C k v Q X V 0 b 1 J l b W 9 2 Z W R D b 2 x 1 b W 5 z M S 5 7 Q 2 9 s d W 1 u M i w x f S Z x d W 9 0 O y w m c X V v d D t T Z W N 0 a W 9 u M S 9 h b m F s e X R p Y 3 M g K D Q p L 0 F 1 d G 9 S Z W 1 v d m V k Q 2 9 s d W 1 u c z E u e 0 N v b H V t b j M s M n 0 m c X V v d D s s J n F 1 b 3 Q 7 U 2 V j d G l v b j E v Y W 5 h b H l 0 a W N z I C g 0 K S 9 B d X R v U m V t b 3 Z l Z E N v b H V t b n M x L n t D b 2 x 1 b W 4 0 L D N 9 J n F 1 b 3 Q 7 L C Z x d W 9 0 O 1 N l Y 3 R p b 2 4 x L 2 F u Y W x 5 d G l j c y A o N C k v Q X V 0 b 1 J l b W 9 2 Z W R D b 2 x 1 b W 5 z M S 5 7 Q 2 9 s d W 1 u N S w 0 f S Z x d W 9 0 O y w m c X V v d D t T Z W N 0 a W 9 u M S 9 h b m F s e X R p Y 3 M g K D Q p L 0 F 1 d G 9 S Z W 1 v d m V k Q 2 9 s d W 1 u c z E u e 0 N v b H V t b j Y s N X 0 m c X V v d D s s J n F 1 b 3 Q 7 U 2 V j d G l v b j E v Y W 5 h b H l 0 a W N z I C g 0 K S 9 B d X R v U m V t b 3 Z l Z E N v b H V t b n M x L n t D b 2 x 1 b W 4 3 L D Z 9 J n F 1 b 3 Q 7 L C Z x d W 9 0 O 1 N l Y 3 R p b 2 4 x L 2 F u Y W x 5 d G l j c y A o N C k v Q X V 0 b 1 J l b W 9 2 Z W R D b 2 x 1 b W 5 z M S 5 7 Q 2 9 s d W 1 u O C w 3 f S Z x d W 9 0 O y w m c X V v d D t T Z W N 0 a W 9 u M S 9 h b m F s e X R p Y 3 M g K D Q p L 0 F 1 d G 9 S Z W 1 v d m V k Q 2 9 s d W 1 u c z E u e 0 N v b H V t b j k s O H 0 m c X V v d D s s J n F 1 b 3 Q 7 U 2 V j d G l v b j E v Y W 5 h b H l 0 a W N z I C g 0 K S 9 B d X R v U m V t b 3 Z l Z E N v b H V t b n M x L n t D b 2 x 1 b W 4 x M C w 5 f S Z x d W 9 0 O y w m c X V v d D t T Z W N 0 a W 9 u M S 9 h b m F s e X R p Y 3 M g K D Q p L 0 F 1 d G 9 S Z W 1 v d m V k Q 2 9 s d W 1 u c z E u e 0 N v b H V t b j E x L D E w f S Z x d W 9 0 O y w m c X V v d D t T Z W N 0 a W 9 u M S 9 h b m F s e X R p Y 3 M g K D Q p L 0 F 1 d G 9 S Z W 1 v d m V k Q 2 9 s d W 1 u c z E u e 0 N v b H V t b j E y L D E x f S Z x d W 9 0 O y w m c X V v d D t T Z W N 0 a W 9 u M S 9 h b m F s e X R p Y 3 M g K D Q p L 0 F 1 d G 9 S Z W 1 v d m V k Q 2 9 s d W 1 u c z E u e 0 N v b H V t b j E z L D E y f S Z x d W 9 0 O y w m c X V v d D t T Z W N 0 a W 9 u M S 9 h b m F s e X R p Y 3 M g K D Q p L 0 F 1 d G 9 S Z W 1 v d m V k Q 2 9 s d W 1 u c z E u e 0 N v b H V t b j E 0 L D E z f S Z x d W 9 0 O y w m c X V v d D t T Z W N 0 a W 9 u M S 9 h b m F s e X R p Y 3 M g K D Q p L 0 F 1 d G 9 S Z W 1 v d m V k Q 2 9 s d W 1 u c z E u e 0 N v b H V t b j E 1 L D E 0 f S Z x d W 9 0 O y w m c X V v d D t T Z W N 0 a W 9 u M S 9 h b m F s e X R p Y 3 M g K D Q p L 0 F 1 d G 9 S Z W 1 v d m V k Q 2 9 s d W 1 u c z E u e 0 N v b H V t b j E 2 L D E 1 f S Z x d W 9 0 O y w m c X V v d D t T Z W N 0 a W 9 u M S 9 h b m F s e X R p Y 3 M g K D Q p L 0 F 1 d G 9 S Z W 1 v d m V k Q 2 9 s d W 1 u c z E u e 0 N v b H V t b j E 3 L D E 2 f S Z x d W 9 0 O y w m c X V v d D t T Z W N 0 a W 9 u M S 9 h b m F s e X R p Y 3 M g K D Q p L 0 F 1 d G 9 S Z W 1 v d m V k Q 2 9 s d W 1 u c z E u e 0 N v b H V t b j E 4 L D E 3 f S Z x d W 9 0 O y w m c X V v d D t T Z W N 0 a W 9 u M S 9 h b m F s e X R p Y 3 M g K D Q p L 0 F 1 d G 9 S Z W 1 v d m V k Q 2 9 s d W 1 u c z E u e 0 N v b H V t b j E 5 L D E 4 f S Z x d W 9 0 O y w m c X V v d D t T Z W N 0 a W 9 u M S 9 h b m F s e X R p Y 3 M g K D Q p L 0 F 1 d G 9 S Z W 1 v d m V k Q 2 9 s d W 1 u c z E u e 0 N v b H V t b j I w L D E 5 f S Z x d W 9 0 O y w m c X V v d D t T Z W N 0 a W 9 u M S 9 h b m F s e X R p Y 3 M g K D Q p L 0 F 1 d G 9 S Z W 1 v d m V k Q 2 9 s d W 1 u c z E u e 0 N v b H V t b j I x L D I w f S Z x d W 9 0 O y w m c X V v d D t T Z W N 0 a W 9 u M S 9 h b m F s e X R p Y 3 M g K D Q p L 0 F 1 d G 9 S Z W 1 v d m V k Q 2 9 s d W 1 u c z E u e 0 N v b H V t b j I y L D I x f S Z x d W 9 0 O y w m c X V v d D t T Z W N 0 a W 9 u M S 9 h b m F s e X R p Y 3 M g K D Q p L 0 F 1 d G 9 S Z W 1 v d m V k Q 2 9 s d W 1 u c z E u e 0 N v b H V t b j I z L D I y f S Z x d W 9 0 O y w m c X V v d D t T Z W N 0 a W 9 u M S 9 h b m F s e X R p Y 3 M g K D Q p L 0 F 1 d G 9 S Z W 1 v d m V k Q 2 9 s d W 1 u c z E u e 0 N v b H V t b j I 0 L D I z f S Z x d W 9 0 O y w m c X V v d D t T Z W N 0 a W 9 u M S 9 h b m F s e X R p Y 3 M g K D Q p L 0 F 1 d G 9 S Z W 1 v d m V k Q 2 9 s d W 1 u c z E u e 0 N v b H V t b j I 1 L D I 0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Y W 5 h b H l 0 a W N z J T I w K D Q p L 1 F 1 Z W x s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F u Y W x 5 d G l j c y U y M C g 0 K S 9 U e X A l M j A l Q z M l Q T R u Z G V y b j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B u y l p 2 w 7 J x S Y Z s 0 x o y c 1 1 K A A A A A A I A A A A A A A N m A A D A A A A A E A A A A B 6 H s m Q v v P x 4 7 7 K U c D p o W a 0 A A A A A B I A A A K A A A A A Q A A A A I 9 F 6 U O j G L B y / Y / d X d P P k j V A A A A B Q z N d s F z i u 6 v n m Z k L v j G A u 2 6 U G j 7 L P A 6 9 x v U v T m U l d Z x t x E i N D Y L 3 m 3 T P t h a l 3 G P G 8 J g w 4 a E P i 7 H r P 0 S q K 5 F T i l G v z u f C N R T K Q 2 Z y x T b 6 Y E R Q A A A C q j 4 Q G 4 3 B B M J L x j E J E 0 E j 0 Y s l o x Q = = < / D a t a M a s h u p > 
</file>

<file path=customXml/itemProps1.xml><?xml version="1.0" encoding="utf-8"?>
<ds:datastoreItem xmlns:ds="http://schemas.openxmlformats.org/officeDocument/2006/customXml" ds:itemID="{FCDBD569-66CC-4851-ADA7-C5C05C8586B4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4</vt:i4>
      </vt:variant>
    </vt:vector>
  </HeadingPairs>
  <TitlesOfParts>
    <vt:vector size="6" baseType="lpstr">
      <vt:lpstr>valide Downloads Januar 2023</vt:lpstr>
      <vt:lpstr>Genre Ranking</vt:lpstr>
      <vt:lpstr>'Genre Ranking'!Druckbereich</vt:lpstr>
      <vt:lpstr>'valide Downloads Januar 2023'!Druckbereich</vt:lpstr>
      <vt:lpstr>'Genre Ranking'!Drucktitel</vt:lpstr>
      <vt:lpstr>'valide Downloads Januar 2023'!Drucktitel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agma MMC</dc:creator>
  <cp:lastModifiedBy>Carina Grau</cp:lastModifiedBy>
  <cp:lastPrinted>2023-02-16T08:47:23Z</cp:lastPrinted>
  <dcterms:created xsi:type="dcterms:W3CDTF">2022-09-21T09:34:50Z</dcterms:created>
  <dcterms:modified xsi:type="dcterms:W3CDTF">2023-02-16T08:47:26Z</dcterms:modified>
</cp:coreProperties>
</file>